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DieseArbeitsmappe" defaultThemeVersion="124226"/>
  <mc:AlternateContent xmlns:mc="http://schemas.openxmlformats.org/markup-compatibility/2006">
    <mc:Choice Requires="x15">
      <x15ac:absPath xmlns:x15ac="http://schemas.microsoft.com/office/spreadsheetml/2010/11/ac" url="C:\Users\Lucius Kleene\Dropbox\DEKHALU\A Gourmet Delivery\NEU Versand\Vorlagen\Q2_2021 - Vorlagen\"/>
    </mc:Choice>
  </mc:AlternateContent>
  <xr:revisionPtr revIDLastSave="0" documentId="13_ncr:1_{FB02090C-83B5-456F-88BF-59A423483D6E}" xr6:coauthVersionLast="46" xr6:coauthVersionMax="46" xr10:uidLastSave="{00000000-0000-0000-0000-000000000000}"/>
  <bookViews>
    <workbookView xWindow="-120" yWindow="-120" windowWidth="20640" windowHeight="11160" tabRatio="654" xr2:uid="{00000000-000D-0000-FFFF-FFFF00000000}"/>
  </bookViews>
  <sheets>
    <sheet name="How to..." sheetId="5" r:id="rId1"/>
    <sheet name="Versandhinweise" sheetId="12" r:id="rId2"/>
    <sheet name="Eure Boxen" sheetId="6" r:id="rId3"/>
    <sheet name="Adressdaten der TeilnehmerInnen" sheetId="3" r:id="rId4"/>
    <sheet name="Kostenübersicht" sheetId="8" r:id="rId5"/>
    <sheet name="Zusammenfassung" sheetId="11" state="hidden" r:id="rId6"/>
    <sheet name="." sheetId="10" state="hidden" r:id="rId7"/>
  </sheets>
  <definedNames>
    <definedName name="_xlnm.Print_Area" localSheetId="3">'Adressdaten der TeilnehmerInnen'!$D$2:$I$2</definedName>
    <definedName name="_xlnm.Print_Area" localSheetId="4">Kostenübersicht!#REF!</definedName>
    <definedName name="_xlnm.Print_Titles" localSheetId="3">'Adressdaten der TeilnehmerInnen'!#REF!</definedName>
    <definedName name="_xlnm.Print_Titles" localSheetId="2">'Eure Boxen'!$1:$1</definedName>
    <definedName name="_xlnm.Print_Titles" localSheetId="0">'How to...'!#REF!</definedName>
    <definedName name="_xlnm.Print_Titles" localSheetId="4">Kostenübersicht!#REF!</definedName>
    <definedName name="TitelBereich1..F7.1" localSheetId="2">'Eure Boxen'!$A$4</definedName>
    <definedName name="TitelBereich1..F7.1" localSheetId="0">'How to...'!#REF!</definedName>
    <definedName name="TitelBereich1..F7.1">#REF!</definedName>
    <definedName name="TitelBereich1..K9.2" localSheetId="4">Kostenübersicht!#REF!</definedName>
    <definedName name="TitelBereich1..K9.2">'Adressdaten der TeilnehmerInnen'!#REF!</definedName>
    <definedName name="TitelBereich2..F13.1" localSheetId="2">'Eure Boxen'!#REF!</definedName>
    <definedName name="TitelBereich2..F13.1" localSheetId="0">'How to...'!$A$5</definedName>
    <definedName name="TitelBereich2..F13.1">#REF!</definedName>
    <definedName name="TitelBereich3..F18.1" localSheetId="2">'Eure Boxen'!#REF!</definedName>
    <definedName name="TitelBereich3..F18.1" localSheetId="0">'How to...'!#REF!</definedName>
    <definedName name="TitelBereich3..F18.1">#REF!</definedName>
    <definedName name="TitelBereich4..F26.1" localSheetId="2">'Eure Boxen'!#REF!</definedName>
    <definedName name="TitelBereich4..F26.1" localSheetId="0">'How to...'!$A$16</definedName>
    <definedName name="TitelBereich4..F26.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3" i="6" l="1"/>
  <c r="K89" i="6"/>
  <c r="L89" i="6"/>
  <c r="M89" i="6"/>
  <c r="N89" i="6"/>
  <c r="O89" i="6"/>
  <c r="J89" i="6"/>
  <c r="I51" i="6"/>
  <c r="B48" i="11" s="1"/>
  <c r="J51" i="6"/>
  <c r="K51" i="6"/>
  <c r="L51" i="6"/>
  <c r="M51" i="6"/>
  <c r="N51" i="6"/>
  <c r="O51" i="6"/>
  <c r="I80" i="6"/>
  <c r="B77" i="11" s="1"/>
  <c r="I81" i="6"/>
  <c r="B78" i="11" s="1"/>
  <c r="I82" i="6"/>
  <c r="B79" i="11" s="1"/>
  <c r="B80" i="11"/>
  <c r="K78" i="6"/>
  <c r="L78" i="6"/>
  <c r="M78" i="6"/>
  <c r="N78" i="6"/>
  <c r="O78" i="6"/>
  <c r="K79" i="6"/>
  <c r="L79" i="6"/>
  <c r="M79" i="6"/>
  <c r="N79" i="6"/>
  <c r="O79" i="6"/>
  <c r="K80" i="6"/>
  <c r="L80" i="6"/>
  <c r="M80" i="6"/>
  <c r="N80" i="6"/>
  <c r="O80" i="6"/>
  <c r="K81" i="6"/>
  <c r="L81" i="6"/>
  <c r="M81" i="6"/>
  <c r="N81" i="6"/>
  <c r="O81" i="6"/>
  <c r="K82" i="6"/>
  <c r="L82" i="6"/>
  <c r="M82" i="6"/>
  <c r="N82" i="6"/>
  <c r="O82" i="6"/>
  <c r="K83" i="6"/>
  <c r="L83" i="6"/>
  <c r="M83" i="6"/>
  <c r="N83" i="6"/>
  <c r="O83" i="6"/>
  <c r="J81" i="6"/>
  <c r="J82" i="6"/>
  <c r="J83" i="6"/>
  <c r="I7" i="6" l="1"/>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B76" i="11" s="1"/>
  <c r="I6" i="6"/>
  <c r="B18" i="8"/>
  <c r="B17" i="8"/>
  <c r="B16" i="8"/>
  <c r="N6" i="6"/>
  <c r="O6" i="6"/>
  <c r="N7" i="6"/>
  <c r="O7" i="6"/>
  <c r="N9" i="6"/>
  <c r="O9" i="6"/>
  <c r="N10" i="6"/>
  <c r="O10" i="6"/>
  <c r="N11" i="6"/>
  <c r="O11" i="6"/>
  <c r="N12" i="6"/>
  <c r="O12" i="6"/>
  <c r="N14" i="6"/>
  <c r="O14" i="6"/>
  <c r="N15" i="6"/>
  <c r="O15" i="6"/>
  <c r="N16" i="6"/>
  <c r="O16" i="6"/>
  <c r="N17" i="6"/>
  <c r="O17" i="6"/>
  <c r="N19" i="6"/>
  <c r="O19" i="6"/>
  <c r="N20" i="6"/>
  <c r="O20" i="6"/>
  <c r="N21" i="6"/>
  <c r="O21" i="6"/>
  <c r="N22" i="6"/>
  <c r="O22" i="6"/>
  <c r="N24" i="6"/>
  <c r="O24" i="6"/>
  <c r="N25" i="6"/>
  <c r="O25" i="6"/>
  <c r="N26" i="6"/>
  <c r="O26" i="6"/>
  <c r="N27" i="6"/>
  <c r="O27" i="6"/>
  <c r="N28" i="6"/>
  <c r="O28" i="6"/>
  <c r="N29" i="6"/>
  <c r="O29" i="6"/>
  <c r="N30" i="6"/>
  <c r="O30" i="6"/>
  <c r="N31" i="6"/>
  <c r="O31" i="6"/>
  <c r="N33" i="6"/>
  <c r="O33" i="6"/>
  <c r="N34" i="6"/>
  <c r="O34" i="6"/>
  <c r="N35" i="6"/>
  <c r="O35" i="6"/>
  <c r="N37" i="6"/>
  <c r="O37" i="6"/>
  <c r="N38" i="6"/>
  <c r="O38" i="6"/>
  <c r="N39" i="6"/>
  <c r="O39" i="6"/>
  <c r="N40" i="6"/>
  <c r="O40" i="6"/>
  <c r="N41" i="6"/>
  <c r="O41" i="6"/>
  <c r="N42" i="6"/>
  <c r="O42" i="6"/>
  <c r="N43" i="6"/>
  <c r="O43" i="6"/>
  <c r="N44" i="6"/>
  <c r="O44" i="6"/>
  <c r="N45" i="6"/>
  <c r="O45" i="6"/>
  <c r="N46" i="6"/>
  <c r="O46" i="6"/>
  <c r="N47" i="6"/>
  <c r="O47" i="6"/>
  <c r="N48" i="6"/>
  <c r="O48" i="6"/>
  <c r="N49" i="6"/>
  <c r="O49" i="6"/>
  <c r="N50" i="6"/>
  <c r="O50" i="6"/>
  <c r="N53" i="6"/>
  <c r="O53" i="6"/>
  <c r="N54" i="6"/>
  <c r="O54" i="6"/>
  <c r="N55" i="6"/>
  <c r="O55" i="6"/>
  <c r="N57" i="6"/>
  <c r="O57" i="6"/>
  <c r="N58" i="6"/>
  <c r="O58" i="6"/>
  <c r="N60" i="6"/>
  <c r="O60" i="6"/>
  <c r="N61" i="6"/>
  <c r="O61" i="6"/>
  <c r="N62" i="6"/>
  <c r="O62" i="6"/>
  <c r="N63" i="6"/>
  <c r="O63" i="6"/>
  <c r="N65" i="6"/>
  <c r="O65" i="6"/>
  <c r="N66" i="6"/>
  <c r="O66" i="6"/>
  <c r="N67" i="6"/>
  <c r="O67" i="6"/>
  <c r="N68" i="6"/>
  <c r="O68" i="6"/>
  <c r="N69" i="6"/>
  <c r="O69" i="6"/>
  <c r="N70" i="6"/>
  <c r="O70" i="6"/>
  <c r="N71" i="6"/>
  <c r="O71" i="6"/>
  <c r="N72" i="6"/>
  <c r="O72" i="6"/>
  <c r="N74" i="6"/>
  <c r="O74" i="6"/>
  <c r="N75" i="6"/>
  <c r="O75" i="6"/>
  <c r="N76" i="6"/>
  <c r="O76" i="6"/>
  <c r="M6" i="6"/>
  <c r="M7" i="6"/>
  <c r="M9" i="6"/>
  <c r="M10" i="6"/>
  <c r="M11" i="6"/>
  <c r="M12" i="6"/>
  <c r="M14" i="6"/>
  <c r="M15" i="6"/>
  <c r="M16" i="6"/>
  <c r="M17" i="6"/>
  <c r="M19" i="6"/>
  <c r="M20" i="6"/>
  <c r="M21" i="6"/>
  <c r="M22" i="6"/>
  <c r="M24" i="6"/>
  <c r="M25" i="6"/>
  <c r="M26" i="6"/>
  <c r="M27" i="6"/>
  <c r="M28" i="6"/>
  <c r="M29" i="6"/>
  <c r="M30" i="6"/>
  <c r="M31" i="6"/>
  <c r="M33" i="6"/>
  <c r="M34" i="6"/>
  <c r="M35" i="6"/>
  <c r="M37" i="6"/>
  <c r="M38" i="6"/>
  <c r="M39" i="6"/>
  <c r="M40" i="6"/>
  <c r="M41" i="6"/>
  <c r="M42" i="6"/>
  <c r="M43" i="6"/>
  <c r="M44" i="6"/>
  <c r="M45" i="6"/>
  <c r="M46" i="6"/>
  <c r="M47" i="6"/>
  <c r="M48" i="6"/>
  <c r="M49" i="6"/>
  <c r="M50" i="6"/>
  <c r="M53" i="6"/>
  <c r="M54" i="6"/>
  <c r="M55" i="6"/>
  <c r="M57" i="6"/>
  <c r="M58" i="6"/>
  <c r="M60" i="6"/>
  <c r="M61" i="6"/>
  <c r="M62" i="6"/>
  <c r="M63" i="6"/>
  <c r="M65" i="6"/>
  <c r="M66" i="6"/>
  <c r="M67" i="6"/>
  <c r="M68" i="6"/>
  <c r="M69" i="6"/>
  <c r="M70" i="6"/>
  <c r="M71" i="6"/>
  <c r="M72" i="6"/>
  <c r="M74" i="6"/>
  <c r="M75" i="6"/>
  <c r="M76" i="6"/>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B15" i="8"/>
  <c r="B14" i="8"/>
  <c r="B13" i="8"/>
  <c r="N52" i="6" l="1"/>
  <c r="M52" i="6"/>
  <c r="O52" i="6"/>
  <c r="M85" i="6"/>
  <c r="M91" i="6" s="1"/>
  <c r="O85" i="6"/>
  <c r="N85" i="6"/>
  <c r="N91" i="6" l="1"/>
  <c r="G4" i="6" s="1"/>
  <c r="O91" i="6"/>
  <c r="H4" i="6" s="1"/>
  <c r="F4" i="6"/>
  <c r="A202" i="3" l="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3" i="11"/>
  <c r="L6" i="6"/>
  <c r="L7" i="6"/>
  <c r="L9" i="6"/>
  <c r="L10" i="6"/>
  <c r="L11" i="6"/>
  <c r="L12" i="6"/>
  <c r="L14" i="6"/>
  <c r="L15" i="6"/>
  <c r="L16" i="6"/>
  <c r="L17" i="6"/>
  <c r="L19" i="6"/>
  <c r="L20" i="6"/>
  <c r="L21" i="6"/>
  <c r="L22" i="6"/>
  <c r="L24" i="6"/>
  <c r="L25" i="6"/>
  <c r="L26" i="6"/>
  <c r="L27" i="6"/>
  <c r="L28" i="6"/>
  <c r="L29" i="6"/>
  <c r="L30" i="6"/>
  <c r="L31" i="6"/>
  <c r="L33" i="6"/>
  <c r="L34" i="6"/>
  <c r="L35" i="6"/>
  <c r="L37" i="6"/>
  <c r="L38" i="6"/>
  <c r="L39" i="6"/>
  <c r="L40" i="6"/>
  <c r="L41" i="6"/>
  <c r="L42" i="6"/>
  <c r="L43" i="6"/>
  <c r="L44" i="6"/>
  <c r="L45" i="6"/>
  <c r="L46" i="6"/>
  <c r="L47" i="6"/>
  <c r="L48" i="6"/>
  <c r="L49" i="6"/>
  <c r="L50" i="6"/>
  <c r="L53" i="6"/>
  <c r="L54" i="6"/>
  <c r="L55" i="6"/>
  <c r="L57" i="6"/>
  <c r="L58" i="6"/>
  <c r="L60" i="6"/>
  <c r="L61" i="6"/>
  <c r="L62" i="6"/>
  <c r="L63" i="6"/>
  <c r="L65" i="6"/>
  <c r="L66" i="6"/>
  <c r="L67" i="6"/>
  <c r="L68" i="6"/>
  <c r="L69" i="6"/>
  <c r="L70" i="6"/>
  <c r="L71" i="6"/>
  <c r="L72" i="6"/>
  <c r="L74" i="6"/>
  <c r="L75" i="6"/>
  <c r="L76" i="6"/>
  <c r="K7" i="6"/>
  <c r="K9" i="6"/>
  <c r="K10" i="6"/>
  <c r="K11" i="6"/>
  <c r="K12" i="6"/>
  <c r="K14" i="6"/>
  <c r="K15" i="6"/>
  <c r="K16" i="6"/>
  <c r="K17" i="6"/>
  <c r="K19" i="6"/>
  <c r="K20" i="6"/>
  <c r="K21" i="6"/>
  <c r="K22" i="6"/>
  <c r="K24" i="6"/>
  <c r="K25" i="6"/>
  <c r="K26" i="6"/>
  <c r="K27" i="6"/>
  <c r="K28" i="6"/>
  <c r="K29" i="6"/>
  <c r="K30" i="6"/>
  <c r="K31" i="6"/>
  <c r="K33" i="6"/>
  <c r="K34" i="6"/>
  <c r="K35" i="6"/>
  <c r="K37" i="6"/>
  <c r="K38" i="6"/>
  <c r="K39" i="6"/>
  <c r="K40" i="6"/>
  <c r="K41" i="6"/>
  <c r="K42" i="6"/>
  <c r="K43" i="6"/>
  <c r="K44" i="6"/>
  <c r="K45" i="6"/>
  <c r="K46" i="6"/>
  <c r="K47" i="6"/>
  <c r="K48" i="6"/>
  <c r="K49" i="6"/>
  <c r="K50" i="6"/>
  <c r="K53" i="6"/>
  <c r="K54" i="6"/>
  <c r="K55" i="6"/>
  <c r="K57" i="6"/>
  <c r="K58" i="6"/>
  <c r="K60" i="6"/>
  <c r="K61" i="6"/>
  <c r="K62" i="6"/>
  <c r="K63" i="6"/>
  <c r="K65" i="6"/>
  <c r="K66" i="6"/>
  <c r="K67" i="6"/>
  <c r="K68" i="6"/>
  <c r="K69" i="6"/>
  <c r="K70" i="6"/>
  <c r="K71" i="6"/>
  <c r="K72" i="6"/>
  <c r="K74" i="6"/>
  <c r="K75" i="6"/>
  <c r="K76" i="6"/>
  <c r="K6" i="6"/>
  <c r="J7" i="6"/>
  <c r="J9" i="6"/>
  <c r="J10" i="6"/>
  <c r="J11" i="6"/>
  <c r="J12" i="6"/>
  <c r="J14" i="6"/>
  <c r="J15" i="6"/>
  <c r="J16" i="6"/>
  <c r="J17" i="6"/>
  <c r="J19" i="6"/>
  <c r="J20" i="6"/>
  <c r="J21" i="6"/>
  <c r="J22" i="6"/>
  <c r="J24" i="6"/>
  <c r="J25" i="6"/>
  <c r="J26" i="6"/>
  <c r="J27" i="6"/>
  <c r="J28" i="6"/>
  <c r="J29" i="6"/>
  <c r="J30" i="6"/>
  <c r="J31" i="6"/>
  <c r="J33" i="6"/>
  <c r="J34" i="6"/>
  <c r="J35" i="6"/>
  <c r="J37" i="6"/>
  <c r="J38" i="6"/>
  <c r="J39" i="6"/>
  <c r="J40" i="6"/>
  <c r="J41" i="6"/>
  <c r="J42" i="6"/>
  <c r="J43" i="6"/>
  <c r="J44" i="6"/>
  <c r="J45" i="6"/>
  <c r="J46" i="6"/>
  <c r="J47" i="6"/>
  <c r="J48" i="6"/>
  <c r="J49" i="6"/>
  <c r="J50" i="6"/>
  <c r="J53" i="6"/>
  <c r="J54" i="6"/>
  <c r="J55" i="6"/>
  <c r="J57" i="6"/>
  <c r="J58" i="6"/>
  <c r="J60" i="6"/>
  <c r="J61" i="6"/>
  <c r="J62" i="6"/>
  <c r="J63" i="6"/>
  <c r="J65" i="6"/>
  <c r="J66" i="6"/>
  <c r="J67" i="6"/>
  <c r="J68" i="6"/>
  <c r="J69" i="6"/>
  <c r="J70" i="6"/>
  <c r="J71" i="6"/>
  <c r="J72" i="6"/>
  <c r="J74" i="6"/>
  <c r="J75" i="6"/>
  <c r="J76" i="6"/>
  <c r="J78" i="6"/>
  <c r="J79" i="6"/>
  <c r="J80" i="6"/>
  <c r="J6" i="6"/>
  <c r="K52" i="6" l="1"/>
  <c r="K85" i="6"/>
  <c r="L52" i="6"/>
  <c r="L85" i="6"/>
  <c r="L91" i="6" s="1"/>
  <c r="J52" i="6"/>
  <c r="J85" i="6"/>
  <c r="A3" i="3"/>
  <c r="K91" i="6" l="1"/>
  <c r="D4" i="6" s="1"/>
  <c r="J91" i="6"/>
  <c r="C4" i="6" s="1"/>
  <c r="B2" i="8"/>
  <c r="B3" i="8"/>
  <c r="E4" i="6"/>
  <c r="A6" i="3" l="1"/>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4" i="3"/>
  <c r="A5" i="3"/>
  <c r="A203" i="3" l="1"/>
  <c r="B4" i="8" s="1"/>
  <c r="GZ18" i="6"/>
  <c r="CW4" i="6"/>
  <c r="CV4" i="6"/>
  <c r="CU4" i="6"/>
  <c r="CT4" i="6"/>
  <c r="CS4" i="6"/>
  <c r="CR4" i="6"/>
  <c r="CQ4" i="6"/>
  <c r="CP4" i="6"/>
  <c r="CO4" i="6"/>
  <c r="CN4" i="6"/>
  <c r="CM4" i="6"/>
  <c r="CL4" i="6"/>
  <c r="CK4" i="6"/>
  <c r="CJ4" i="6"/>
  <c r="CI4" i="6"/>
  <c r="CH4" i="6"/>
  <c r="CG4" i="6"/>
  <c r="CF4" i="6"/>
  <c r="CE4" i="6"/>
  <c r="CD4" i="6"/>
  <c r="CC4" i="6"/>
  <c r="CB4" i="6"/>
  <c r="CA4" i="6"/>
  <c r="BZ4" i="6"/>
  <c r="BY4" i="6"/>
  <c r="BX4" i="6"/>
  <c r="BW4" i="6"/>
  <c r="BV4" i="6"/>
  <c r="BU4" i="6"/>
  <c r="BT4" i="6"/>
  <c r="BS4" i="6"/>
  <c r="BR4" i="6"/>
  <c r="BQ4" i="6"/>
  <c r="BP4" i="6"/>
  <c r="BO4" i="6"/>
  <c r="BN4" i="6"/>
  <c r="BM4" i="6"/>
  <c r="BL4" i="6"/>
  <c r="BK4" i="6"/>
  <c r="BJ4" i="6"/>
  <c r="BI4" i="6"/>
  <c r="BH4" i="6"/>
  <c r="BG4" i="6"/>
  <c r="BF4" i="6"/>
  <c r="BE4" i="6"/>
  <c r="BD4" i="6"/>
  <c r="BC4" i="6"/>
  <c r="BB4" i="6"/>
  <c r="BA4" i="6"/>
  <c r="AZ4" i="6"/>
  <c r="AY4" i="6"/>
  <c r="AX4" i="6"/>
  <c r="AW4" i="6"/>
  <c r="AV4" i="6"/>
  <c r="AU4" i="6"/>
  <c r="AT4" i="6"/>
  <c r="AS4" i="6"/>
  <c r="AR4" i="6"/>
  <c r="AQ4" i="6"/>
  <c r="AP4" i="6"/>
  <c r="AO4" i="6"/>
  <c r="AN4" i="6"/>
  <c r="AM4" i="6"/>
  <c r="AL4" i="6"/>
  <c r="AK4" i="6"/>
  <c r="AJ4" i="6"/>
  <c r="AI4" i="6"/>
  <c r="AH4" i="6"/>
  <c r="AG4" i="6"/>
  <c r="AF4" i="6"/>
  <c r="AE4" i="6"/>
  <c r="AD4" i="6"/>
  <c r="AC4" i="6"/>
  <c r="AB4" i="6"/>
  <c r="AA4" i="6"/>
  <c r="Z4" i="6"/>
  <c r="Y4" i="6"/>
  <c r="X4" i="6"/>
  <c r="W4" i="6"/>
  <c r="V4" i="6"/>
  <c r="U4" i="6"/>
  <c r="T4" i="6"/>
  <c r="S4" i="6"/>
  <c r="R4" i="6"/>
  <c r="Q4" i="6"/>
  <c r="P4" i="6"/>
  <c r="O4" i="6"/>
  <c r="N4" i="6"/>
  <c r="M4" i="6"/>
  <c r="L4" i="6"/>
  <c r="K4" i="6"/>
  <c r="J4" i="6"/>
  <c r="I4" i="6"/>
  <c r="HA18" i="6" l="1"/>
  <c r="B2" i="10"/>
  <c r="GZ79" i="6" l="1"/>
  <c r="GZ80" i="6"/>
  <c r="GZ73" i="6"/>
  <c r="GZ75" i="6"/>
  <c r="GZ76" i="6"/>
  <c r="GZ77" i="6"/>
  <c r="B53" i="10"/>
  <c r="B57" i="10"/>
  <c r="B58" i="10"/>
  <c r="B61" i="10"/>
  <c r="B62" i="10"/>
  <c r="B8" i="10"/>
  <c r="B9" i="10"/>
  <c r="GZ72" i="6"/>
  <c r="GZ71" i="6"/>
  <c r="GZ70" i="6"/>
  <c r="GZ35" i="6"/>
  <c r="GZ40" i="6"/>
  <c r="B48" i="10" l="1"/>
  <c r="B44" i="10"/>
  <c r="B52" i="10"/>
  <c r="B47" i="10"/>
  <c r="B24" i="10"/>
  <c r="B46" i="10"/>
  <c r="B25" i="10"/>
  <c r="HA79" i="6"/>
  <c r="HA70" i="6"/>
  <c r="HA35" i="6"/>
  <c r="HA75" i="6"/>
  <c r="HA71" i="6"/>
  <c r="B56" i="10"/>
  <c r="HA77" i="6"/>
  <c r="HA73" i="6"/>
  <c r="B60" i="10"/>
  <c r="B51" i="10"/>
  <c r="HA72" i="6"/>
  <c r="HA80" i="6"/>
  <c r="HA76" i="6"/>
  <c r="B59" i="10"/>
  <c r="B55" i="10"/>
  <c r="B49" i="10"/>
  <c r="B45" i="10"/>
  <c r="B22" i="10"/>
  <c r="HA40" i="6"/>
  <c r="A201" i="3"/>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GZ10" i="6"/>
  <c r="GZ11" i="6"/>
  <c r="GZ12" i="6"/>
  <c r="GZ13" i="6"/>
  <c r="GZ14" i="6"/>
  <c r="GZ15" i="6"/>
  <c r="GZ16" i="6"/>
  <c r="GZ17" i="6"/>
  <c r="GZ24" i="6"/>
  <c r="GZ25" i="6"/>
  <c r="GZ32" i="6"/>
  <c r="GZ34" i="6"/>
  <c r="GZ37" i="6"/>
  <c r="GZ41" i="6"/>
  <c r="GZ42" i="6"/>
  <c r="GZ43" i="6"/>
  <c r="GZ48" i="6"/>
  <c r="GZ52" i="6"/>
  <c r="GZ62" i="6"/>
  <c r="GZ64" i="6"/>
  <c r="GZ54" i="6"/>
  <c r="GZ55" i="6"/>
  <c r="GZ56" i="6"/>
  <c r="GZ66" i="6"/>
  <c r="GZ69" i="6"/>
  <c r="B18" i="10"/>
  <c r="B20" i="10"/>
  <c r="B27" i="10"/>
  <c r="GZ9" i="6"/>
  <c r="A189" i="8"/>
  <c r="A190" i="8"/>
  <c r="A191" i="8"/>
  <c r="A192" i="8"/>
  <c r="HA37" i="6" l="1"/>
  <c r="B36" i="10"/>
  <c r="B14" i="10"/>
  <c r="B39" i="10"/>
  <c r="B35" i="10"/>
  <c r="B30" i="10"/>
  <c r="B21" i="10"/>
  <c r="B31" i="10"/>
  <c r="B38" i="10"/>
  <c r="B34" i="10"/>
  <c r="B41" i="10"/>
  <c r="B43" i="10"/>
  <c r="B16" i="10"/>
  <c r="B42" i="10"/>
  <c r="B37" i="10"/>
  <c r="B32" i="10"/>
  <c r="B28" i="10"/>
  <c r="B15" i="10"/>
  <c r="B4" i="10"/>
  <c r="HA25" i="6"/>
  <c r="B17" i="10"/>
  <c r="HA15" i="6"/>
  <c r="B13" i="10"/>
  <c r="HA12" i="6"/>
  <c r="B7" i="10"/>
  <c r="HA14" i="6"/>
  <c r="B12" i="10"/>
  <c r="B26" i="10"/>
  <c r="HA42" i="6"/>
  <c r="B29" i="10"/>
  <c r="B23" i="10"/>
  <c r="B10" i="10"/>
  <c r="HA11" i="6"/>
  <c r="B6" i="10"/>
  <c r="HA10" i="6"/>
  <c r="B5" i="10"/>
  <c r="HA9" i="6"/>
  <c r="HA48" i="6"/>
  <c r="HA34" i="6"/>
  <c r="HA13" i="6"/>
  <c r="HA56" i="6"/>
  <c r="HA55" i="6"/>
  <c r="HA69" i="6"/>
  <c r="HA64" i="6"/>
  <c r="HA32" i="6"/>
  <c r="HA52" i="6"/>
  <c r="HA16" i="6"/>
  <c r="HA66" i="6"/>
  <c r="HA43" i="6"/>
  <c r="HA54" i="6"/>
  <c r="HA62" i="6"/>
  <c r="HA41" i="6"/>
  <c r="HA24" i="6"/>
  <c r="HA17" i="6"/>
  <c r="HA89" i="6" l="1"/>
  <c r="HA88" i="6"/>
  <c r="C2" i="8" l="1"/>
  <c r="D2" i="8" s="1"/>
  <c r="C3" i="8"/>
  <c r="C4" i="8"/>
  <c r="B5" i="8" l="1"/>
  <c r="D3" i="8"/>
  <c r="D4" i="8"/>
  <c r="C5" i="8"/>
  <c r="D5" i="8" l="1"/>
</calcChain>
</file>

<file path=xl/sharedStrings.xml><?xml version="1.0" encoding="utf-8"?>
<sst xmlns="http://schemas.openxmlformats.org/spreadsheetml/2006/main" count="297" uniqueCount="193">
  <si>
    <t xml:space="preserve">   </t>
  </si>
  <si>
    <t>Produkt</t>
  </si>
  <si>
    <t>Adresszusatz</t>
  </si>
  <si>
    <t>PLZ</t>
  </si>
  <si>
    <t>Ort</t>
  </si>
  <si>
    <t>Lfd. Nr.</t>
  </si>
  <si>
    <t>Adressdaten der TeilnehmerInnen</t>
  </si>
  <si>
    <t>How to…</t>
  </si>
  <si>
    <t>Einzelpreis netto</t>
  </si>
  <si>
    <t>hausgemachte Crostini-Chips</t>
  </si>
  <si>
    <t>hausgemachter Vitalriegel</t>
  </si>
  <si>
    <t>Getränke</t>
  </si>
  <si>
    <t>Desserts &amp; Süßes</t>
  </si>
  <si>
    <t>Gourmet Delivery
by DEKHALU</t>
  </si>
  <si>
    <t>Speisen</t>
  </si>
  <si>
    <t xml:space="preserve">Bezeichnung </t>
  </si>
  <si>
    <t>Summe netto</t>
  </si>
  <si>
    <t>Summe brutto</t>
  </si>
  <si>
    <t>Gesamt</t>
  </si>
  <si>
    <t>herzhafter Muffin mit mediterranem Gemüse</t>
  </si>
  <si>
    <t>Karotten-Nuss-Muffin</t>
  </si>
  <si>
    <t>One Pot Gerichte</t>
  </si>
  <si>
    <t>Beef-Meatballs in Pilzrahm mit Kartoffel-Kräuter-Stampf | 400 ml</t>
  </si>
  <si>
    <t>Bouillabaisse - Provenzalische Fischsuppe | 400 ml</t>
  </si>
  <si>
    <t>Butter-Chicken in würziger Sauce mit Reiscookie | 400 ml</t>
  </si>
  <si>
    <t>Erbsen-Koriander-Suppe mit Haselnusscroutons | 400 ml</t>
  </si>
  <si>
    <t>Hasenragout mit violetten Karotten &amp; Kartoffelpuffer | 400 ml</t>
  </si>
  <si>
    <t>Oma's Linseneintopf | 400 ml</t>
  </si>
  <si>
    <t>Polentaknödel in Rahmspinat | 400 ml</t>
  </si>
  <si>
    <t>Feine Pralinen | 4 Stück</t>
  </si>
  <si>
    <t>Feine Pralinen | 9 Stück</t>
  </si>
  <si>
    <t>Grießflammerie mit Birnenkompott | 150 ml</t>
  </si>
  <si>
    <t>Porridge mit Kokosmilch und Mandel-Cranberry-Topping | 150 ml</t>
  </si>
  <si>
    <t>Schokocreme mit Olivenöl &amp; Fleur de Sel | 150 ml</t>
  </si>
  <si>
    <t>Schoko-Muffin mit Portwein</t>
  </si>
  <si>
    <t>Feinkost &amp; Snacks</t>
  </si>
  <si>
    <t>Dattel-Apfel-Chutney  | 150 ml</t>
  </si>
  <si>
    <t>Dried Lemon, Lime &amp; Orange | Bio</t>
  </si>
  <si>
    <t>getrocknete Früchte  | 125 g</t>
  </si>
  <si>
    <t>Grünkohl Pesto | 150 ml</t>
  </si>
  <si>
    <t>Höhlengreyerzer Premier Cru 45% |100 g</t>
  </si>
  <si>
    <t>Sommelier Ziegenzauber Lavendel 50% | Käsewolf | 100 g</t>
  </si>
  <si>
    <t>Marokkanisches Olivenöl | intensiv | 200 ml</t>
  </si>
  <si>
    <t>Nussmix gesalzen | 100 g</t>
  </si>
  <si>
    <t>Oliven-Walnuss-Tapenade | 150 ml</t>
  </si>
  <si>
    <t>Saisonales Antipasti-Gemüse | 400 ml</t>
  </si>
  <si>
    <t>hausgemachte Getränke</t>
  </si>
  <si>
    <t>Dark'n Stormy | Cocktail</t>
  </si>
  <si>
    <t>Hausgemachter Bratapfel-Eistee | 400 ml</t>
  </si>
  <si>
    <t>Hausgemachter Hibiskus-Eistee | 400 ml</t>
  </si>
  <si>
    <t>Ich muss noch fahren | alkohlfreier Cocktail</t>
  </si>
  <si>
    <t>Karotten-Ingwer-Smoothie | 150 ml</t>
  </si>
  <si>
    <t>Tannenspitzen-Sirup | 200 ml</t>
  </si>
  <si>
    <t>Champagner | Billecart-Salmon | Brut Rose | 0,375 l</t>
  </si>
  <si>
    <t>Champagner | Legras &amp; Haas | 0,75 l</t>
  </si>
  <si>
    <t>Rosewein | Chateau Saint-Roch | Le Rose |  0,75 l</t>
  </si>
  <si>
    <t>Rotwein | Weingut Rings  VDP | Der Rote Hut | 0,75 l</t>
  </si>
  <si>
    <t>Secco | Sekthaus Krack | Deidesheim | Pfalz | 0,75 l</t>
  </si>
  <si>
    <t>Bier</t>
  </si>
  <si>
    <t>Bosch Lager Hell | 2 x 0,33 l</t>
  </si>
  <si>
    <t>Bosch Pils | 2 x 0,33 l</t>
  </si>
  <si>
    <t>Bosch Weizen | 2 x 0,5 l</t>
  </si>
  <si>
    <t>Spirits &amp; Filler</t>
  </si>
  <si>
    <t>Bundle | Bobby's Gin meets Aqua Monaco | 2 Drinks</t>
  </si>
  <si>
    <t>Bundle | Gin Erlebnis | 6-8 Drinks</t>
  </si>
  <si>
    <t>Bundle | Monkey 47 meets Dr. Polidori | 2 Drinks</t>
  </si>
  <si>
    <t>Bundle | Tonka Handcraftet meets Aqua Monaco | 2 Drinks</t>
  </si>
  <si>
    <t>Spirits | deicht | Emmerkorn mit Herz | 500 ml</t>
  </si>
  <si>
    <t>Spirits | Gießen Dry Gin | 0,5 l</t>
  </si>
  <si>
    <t>Tonic | Aqua Monaco | Tonic Water | Organic | 2 x 0,23 l</t>
  </si>
  <si>
    <t>Tonic | Dr. Polidori | Cucumber Tonic | fruchtig | 2 x 0,2</t>
  </si>
  <si>
    <t>Wein, Champagner, Traubensaft</t>
  </si>
  <si>
    <t>Weißer Winzer-Traubensaft | Deutschland | 0,75 l</t>
  </si>
  <si>
    <t>Weißwein |  Weingut Spreitzer VDP  | Muschelkalk Riesling | Rheinhessen | 0,75 l</t>
  </si>
  <si>
    <t>Weißwein | Aura by Henrici | Weisser Burgunder | Rheinhessen | 0,75 l</t>
  </si>
  <si>
    <t>Weißwein | Weingut Crass | 60/40 | Rheingau 0,75 l</t>
  </si>
  <si>
    <t>Rechnungsadresse</t>
  </si>
  <si>
    <t>Firma</t>
  </si>
  <si>
    <t>Straße &amp; Hausnummer</t>
  </si>
  <si>
    <t>PLZ &amp; Ort</t>
  </si>
  <si>
    <t>GD Shop Bestellungen Speisen</t>
  </si>
  <si>
    <t>hallo@gourmetdelivery.de</t>
  </si>
  <si>
    <t>Bitte speichert diese Datei ab und sendet sie an:</t>
  </si>
  <si>
    <t>Bemerkungen &amp; Wünsche</t>
  </si>
  <si>
    <t>USt.</t>
  </si>
  <si>
    <t>Eventtag</t>
  </si>
  <si>
    <t>Vorname &amp; Name</t>
  </si>
  <si>
    <t>Firma:</t>
  </si>
  <si>
    <t>Beispiel AG</t>
  </si>
  <si>
    <t>Eventdatum:</t>
  </si>
  <si>
    <t>Versand- und Verpackungskosten*</t>
  </si>
  <si>
    <t>Anzahl</t>
  </si>
  <si>
    <t>Kartoffel-Fenchel-Stampf | vegan</t>
  </si>
  <si>
    <t>Gebackene Polenta mit Thymian &amp; Pinienkernen</t>
  </si>
  <si>
    <t>Perlgraupen-Gemüse-Risotto | vegan</t>
  </si>
  <si>
    <t>Saisonales eingelegtes Gemüse - Zweierlei | vegan</t>
  </si>
  <si>
    <t>Mains | Hauptkomponente | 235 ml Glas</t>
  </si>
  <si>
    <t>Feine Pralinen | 4er Geschenkschachtel</t>
  </si>
  <si>
    <t>Feine Pralinen | 9er Geschenkschachtel</t>
  </si>
  <si>
    <t>Blaubeer-Buttermilch Muffin mit Minze | Bio | Dinkel | vegetarisch | 350 ml Glas</t>
  </si>
  <si>
    <t>Suppe | 350 ml Glas</t>
  </si>
  <si>
    <t>Dunkle Schokocreme mit Olivenöl &amp; Fleur de Sel | vegan | 167 ml Glas</t>
  </si>
  <si>
    <t>Foccacia | 350 ml Glas</t>
  </si>
  <si>
    <t>Tortilla de Patatas | Bio | 235 ml Glas</t>
  </si>
  <si>
    <t>Snacks</t>
  </si>
  <si>
    <t>Hausgemachte Feinkost</t>
  </si>
  <si>
    <t>Bosch Radler dunkel | 2 x 0,33 l</t>
  </si>
  <si>
    <t>Hibiskus-Eistee | 400 ml</t>
  </si>
  <si>
    <t>Express Saver Versand (Deutschland): Zustellung am Folgetage (End of Day): zzgl. 5,00 € pro Paket</t>
  </si>
  <si>
    <t>Express Versand (Deutschland) 12:30: Zustellung am Folgetag bis 12.30 Uhr: zzgl. 7,50 € pro Paket</t>
  </si>
  <si>
    <t>Express Versand (Deutschland) 09.30: Zustellung am Folgetag bis 09.30 Uhr: zzgl. 10,50 € pro Paket</t>
  </si>
  <si>
    <t>Emailadresse zur Paketnachverfolgung</t>
  </si>
  <si>
    <t>Firma
(bei Büroadressen)</t>
  </si>
  <si>
    <t>Box 1</t>
  </si>
  <si>
    <t>Box 2</t>
  </si>
  <si>
    <t>Box 3</t>
  </si>
  <si>
    <t>Weißes Tomatensüppchen mit Prosecco verfeinert &amp; Basilikum-Croutons</t>
  </si>
  <si>
    <t>Kikok-Huhn in leichter Salbei-Jus</t>
  </si>
  <si>
    <t>Ziegenkäse-Quiche mit Sommergemüse &amp; Kichererbsen-Boden | vegetarisch | Bio</t>
  </si>
  <si>
    <t>Gefüllte Spitz-Paprika mit Gemüsefüllung | vegan</t>
  </si>
  <si>
    <t>Süßkartoffel-Karotten-Püree | vegan</t>
  </si>
  <si>
    <t>Geschmorter Spitzkohl mit Sesam | vegan</t>
  </si>
  <si>
    <t>Klassisches  Ratatouille | vegan</t>
  </si>
  <si>
    <t>Kolrabi-Gemüse mit Birne | vegan</t>
  </si>
  <si>
    <t>Himbeer-Minz-Tarte | 167 ml Glas</t>
  </si>
  <si>
    <t>Brownie mit Kirsch-Topping | vegan | 235 ml Glas</t>
  </si>
  <si>
    <t>Porridge mit Kokosmilch und Mandel-Cranberry-Topping | Bio &amp; vegan | 167 ml Glas</t>
  </si>
  <si>
    <t>Premium Tafelschokolade | Bio &amp; Fairtrade | 100g
verschiedene Sorten</t>
  </si>
  <si>
    <t>Getrocknete Früchte  | Saisonale Mischung | 100 g</t>
  </si>
  <si>
    <t>Nussmix gesalzen | vegan | 167 ml Glas</t>
  </si>
  <si>
    <t>Saisonales Antipasti-Gemüse | vegan | 350 ml Glas</t>
  </si>
  <si>
    <t>Mandel-Quark-Brot mit Walnuss | 235 ml Glas</t>
  </si>
  <si>
    <t>Zweierlei Bio-Hartkäse | je ca. 100g | inkl. Kühlpack</t>
  </si>
  <si>
    <t>Mango-Paprika Chutney | vegan | 167 ml Glas</t>
  </si>
  <si>
    <t>Thai-Basilikum-Pesto mit Zitronengras | vegan | 167 ml Glas</t>
  </si>
  <si>
    <t>Kräuter-Pesto Classico | 167 ml Glas</t>
  </si>
  <si>
    <t>Schwarze Oliven-Tapenade | vegan | 167 ml Glas</t>
  </si>
  <si>
    <t>Salami | Manufaktur-Herstellung | 70 Gramm | Bio</t>
  </si>
  <si>
    <t>Hausgemachter Hummus | vegan | Bio | 167 ml Glas</t>
  </si>
  <si>
    <t>Eingelegte Kalamata Oliven | Bio</t>
  </si>
  <si>
    <t>Polenta-Kartoffel-Tortilla | Bio | vegan | 235 ml Glas</t>
  </si>
  <si>
    <t xml:space="preserve">Thymian-Sprizz | 350 ml Glas
&gt; Hausgemachter Thymian-Sirup
&gt; Piccolo | Sekt
&gt; Topping &amp; Strohalm </t>
  </si>
  <si>
    <t xml:space="preserve">Pimm’s Cup | 350 ml Glas
&gt; Pimm's Likör
&gt; Gingerale
&gt; Topping &amp; Strohalm </t>
  </si>
  <si>
    <t>Basil Grape Fizz | alkoholfrei | 350 ml Glas
&gt; Hausgemachter Thai-Basilikum-Sirup
&gt; Weißer Traubensaft
&gt; Lemon Soda
&gt; Topping &amp; Strohhalm</t>
  </si>
  <si>
    <t>Cocktails &amp; Londrinks</t>
  </si>
  <si>
    <t>Gin Tonic | 2 Drinks
&gt; Bobbys Gin | 10 cl
&gt; Tonic | Aqua Monaco &amp; Dr. Polidori
&gt; 2x Topping &amp; 2x Strohhalm</t>
  </si>
  <si>
    <t>Hausgemachter Jasmin-Oolong-Eistee mit braunem Kandis
aus Bio-Blüten, Bio-Tee &amp; regionalen Säften</t>
  </si>
  <si>
    <t>Smoothie | Birne-Mango-Chashew | 167 ml Glas</t>
  </si>
  <si>
    <t>Picolo | tba.</t>
  </si>
  <si>
    <t>Champagner | Billecart-Salmon | Brût | Reserve | 0,375 l</t>
  </si>
  <si>
    <t>Roséwein | Château Saint-Roch | Le Rosé | Côtes du Roussillon | 0,75 l</t>
  </si>
  <si>
    <t>Kaffee &amp; Tee</t>
  </si>
  <si>
    <t>Zweierlei Tee &amp; brauner Kandis | im Seidenbeutel | Bio
&gt; Weißer Tee - Pai Mu Tan | 1st Flush
&gt; Rooibos Cacao Chai
&gt; Brauner Kandis</t>
  </si>
  <si>
    <t>Zweierlei Kaffee &amp; Sugar | Bio
&gt; Drip Coffee Bag - Nicaragua | 100% Arabica
&gt; Sugar</t>
  </si>
  <si>
    <t>Sizilianische Tomaten-Suppe &amp; Basilikum-Croutons | vegan</t>
  </si>
  <si>
    <t>Kalbsragout vom Freilandkalb mit Zitrone &amp; grünem Pfeffer</t>
  </si>
  <si>
    <t>Side 1 | Hauptbeilage | | 235 ml Glas</t>
  </si>
  <si>
    <t>Side 2 | Nebenbeilage | | 235 ml Glas</t>
  </si>
  <si>
    <t>Hausgemachte Crostini-Chips</t>
  </si>
  <si>
    <t>Menge</t>
  </si>
  <si>
    <t>Tonic | Dr. Polidori | Cucumber Tonic | fruchtig | 2 x 0,2 l</t>
  </si>
  <si>
    <t>*Für Express und/oder Auslandssendungen fallen zusätzliche Kosten an. Bitte beachtet den Reiter "Versandhinweise".</t>
  </si>
  <si>
    <t>Zusätzliche Versandoptionen | auf Anfrage</t>
  </si>
  <si>
    <t>Preis pro Box zzgl. MwSt.
inkl. Geschenkschale mit Holzwolle | ohne Kunststoff
inkl. UPS-Standard Versand deutschlandweit | CO2-neutral</t>
  </si>
  <si>
    <t>Box 4</t>
  </si>
  <si>
    <t>Box 5</t>
  </si>
  <si>
    <t>Box 6</t>
  </si>
  <si>
    <t>Box</t>
  </si>
  <si>
    <t>Versandhinweise</t>
  </si>
  <si>
    <r>
      <rPr>
        <b/>
        <sz val="11"/>
        <color theme="1"/>
        <rFont val="Courier New"/>
        <family val="3"/>
      </rPr>
      <t>Bitte gebt die Email-Adressen der TeilnehmerInnen (oder des zentralen Ansprechpartners) zur Verfolgung der Sendungen an.</t>
    </r>
    <r>
      <rPr>
        <sz val="11"/>
        <color theme="1"/>
        <rFont val="Courier New"/>
        <family val="3"/>
      </rPr>
      <t xml:space="preserve">
Für jedes Paket wird von UPS eine Email mit der Sendungsverfolgungsnummer und dem geplanten Zustellungsdatum versandt.
Zusätzlich erhaltet Ihr eine Ecxeltabelle mit allen Sendungsnummern von uns per Email.
</t>
    </r>
    <r>
      <rPr>
        <b/>
        <sz val="11"/>
        <color theme="1"/>
        <rFont val="Courier New"/>
        <family val="3"/>
      </rPr>
      <t>Für</t>
    </r>
    <r>
      <rPr>
        <sz val="11"/>
        <color theme="1"/>
        <rFont val="Courier New"/>
        <family val="3"/>
      </rPr>
      <t xml:space="preserve"> </t>
    </r>
    <r>
      <rPr>
        <b/>
        <sz val="11"/>
        <color theme="1"/>
        <rFont val="Courier New"/>
        <family val="3"/>
      </rPr>
      <t>Rücksendungen aufgrund falscher Adressangaben (falsche Hausnummer, Name nicht an der Klingel, usw.) berechnen wir 10,00 Euro netto Rücksendungs- und Bearbeitungsgebühren pro Paket.
Auch für die nicht Abholung aus einen UPS-Point berechnen wir 10,00 Euro netto Rücksendungs- und Bearbeitungsgebühren pro Paket.</t>
    </r>
  </si>
  <si>
    <r>
      <rPr>
        <b/>
        <sz val="11"/>
        <color theme="1"/>
        <rFont val="Courier New"/>
        <family val="3"/>
      </rPr>
      <t>Datenschutz</t>
    </r>
    <r>
      <rPr>
        <sz val="11"/>
        <color theme="1"/>
        <rFont val="Courier New"/>
        <family val="3"/>
      </rPr>
      <t xml:space="preserve">
Wir verwenden die Daten der TeilnehmerInnen auschließlich zu dem dafür vorgesehen Zweck, dem Versand unserer Boxen für Euer virtuelles Event.
Wir teilen die Daten auschließlich mit unserem Logistikdienstleister UPS.
Nach der Veranstaltungen löschen wir die Daten aller TeilnehermerInnen.
Gerne füllen wir Eure Auftragsverarbeitung zum Datenschutz aus.</t>
    </r>
  </si>
  <si>
    <t>Getrocknete Früchte  | vegan | Saisonale Mischung | 100 g</t>
  </si>
  <si>
    <t>hausgemachter Vitalriegel | vegan</t>
  </si>
  <si>
    <t>Tortilla de Patatas | Bio | vegetarisch | 235 ml Glas</t>
  </si>
  <si>
    <t>Hausgemachte Crostini-Chips | vegan | 100g</t>
  </si>
  <si>
    <t>Zweierlei Bio-Hartkäse | vegetarisch | je ca. 100g</t>
  </si>
  <si>
    <t>Eingelegte Kalamata Oliven | vegan | Bio | 167 ml Glas</t>
  </si>
  <si>
    <t>Stellt hier bis zu sechs individuelle Boxen zusammen.
Dafür bite einfach in der entsprechende Zeile die Anzahl eingeben.</t>
  </si>
  <si>
    <t>Foccacia | vegan | 350 ml Glas</t>
  </si>
  <si>
    <t>Mandel-Quark-Brot mit Walnuss | vegetarisch | 235 ml Glas</t>
  </si>
  <si>
    <t>Kräuter-Pesto Classico | vegetarisch | 167 ml Glas</t>
  </si>
  <si>
    <t>Hausgemachter Hibiskus-Eistee | aus Bio-Blüten &amp; regionalen Säften</t>
  </si>
  <si>
    <t>Box 1, Box 2, Box 3
Box 4, Box 5, Box 6</t>
  </si>
  <si>
    <r>
      <rPr>
        <b/>
        <sz val="12"/>
        <color theme="1"/>
        <rFont val="Courier New"/>
        <family val="3"/>
      </rPr>
      <t>ERSTELLT BIS ZU SECHS INDIVIDUELLE BOX FÜR EUER VIRTUELLES EVENT</t>
    </r>
    <r>
      <rPr>
        <sz val="12"/>
        <color theme="1"/>
        <rFont val="Courier New"/>
        <family val="3"/>
      </rPr>
      <t xml:space="preserve">
Bitte stellt zunächst im Reiter "Eure Boxen" </t>
    </r>
    <r>
      <rPr>
        <b/>
        <sz val="12"/>
        <color theme="1"/>
        <rFont val="Courier New"/>
        <family val="3"/>
      </rPr>
      <t>bis zu sechs individuelle Boxen</t>
    </r>
    <r>
      <rPr>
        <sz val="12"/>
        <color theme="1"/>
        <rFont val="Courier New"/>
        <family val="3"/>
      </rPr>
      <t xml:space="preserve"> zusammen.
Gebt hierfür einfach im Blatt "Produkte" die gewünschte Anzahl des jeweiligen Produkts in der Spalte der jeweiligen Box ein.
Füllt nun bitte die Adressen aller TeilnehmerInnen vollständig aus und </t>
    </r>
    <r>
      <rPr>
        <b/>
        <sz val="12"/>
        <color theme="1"/>
        <rFont val="Courier New"/>
        <family val="3"/>
      </rPr>
      <t>gebt Eure oder die Emailadresse jedes Teilnehmers</t>
    </r>
    <r>
      <rPr>
        <sz val="12"/>
        <color theme="1"/>
        <rFont val="Courier New"/>
        <family val="3"/>
      </rPr>
      <t xml:space="preserve"> ein, um Problemen bei der Zustellung der Pakete vorzubeugen. Beachtet hierzu auch den Reiter "Versandhinweise".
Gebt hier bitte auch an, welche Box die TeilnehmerInnen erhalten sollen. Auch wenn Ihr nur eine Box zusammenstellt, hier bitte die "1" eintragen.
Im Blatt "Kostenübersicht" seht Ihr die Auftragssumme der gesamten Bestellung.
Bitte füllt hier auch die Rechnunganschrift und den Eventtag aus. Außerdem könnt Ihr hier noch Bemerkungen oder Wünsche eintragen. Ihr möchtet, dass wir eine </t>
    </r>
    <r>
      <rPr>
        <b/>
        <sz val="12"/>
        <color theme="1"/>
        <rFont val="Courier New"/>
        <family val="3"/>
      </rPr>
      <t>Grußkarte oder Eure give-aways</t>
    </r>
    <r>
      <rPr>
        <sz val="12"/>
        <color theme="1"/>
        <rFont val="Courier New"/>
        <family val="3"/>
      </rPr>
      <t xml:space="preserve"> den Paketen beilegen? Bitte tragt dies auch in diesem Feld ein.
Bei Fragen oder Wünschen stehen wir Euch gerne per Email oder Telefon zur Verfügung.
Bitte beachtet:
- die </t>
    </r>
    <r>
      <rPr>
        <b/>
        <sz val="12"/>
        <color theme="1"/>
        <rFont val="Courier New"/>
        <family val="3"/>
      </rPr>
      <t>Vorlaufzeit</t>
    </r>
    <r>
      <rPr>
        <sz val="12"/>
        <color theme="1"/>
        <rFont val="Courier New"/>
        <family val="3"/>
      </rPr>
      <t xml:space="preserve"> beträgt </t>
    </r>
    <r>
      <rPr>
        <b/>
        <sz val="12"/>
        <color theme="1"/>
        <rFont val="Courier New"/>
        <family val="3"/>
      </rPr>
      <t>mind. 7 Werktage</t>
    </r>
    <r>
      <rPr>
        <sz val="12"/>
        <color theme="1"/>
        <rFont val="Courier New"/>
        <family val="3"/>
      </rPr>
      <t xml:space="preserve"> bis zu Eurem Online Event.
- Wir versenden die Pakete so, dass sie </t>
    </r>
    <r>
      <rPr>
        <b/>
        <sz val="12"/>
        <color theme="1"/>
        <rFont val="Courier New"/>
        <family val="3"/>
      </rPr>
      <t>1-2 Tage vor dem Event ankommen.</t>
    </r>
    <r>
      <rPr>
        <sz val="12"/>
        <color theme="1"/>
        <rFont val="Courier New"/>
        <family val="3"/>
      </rPr>
      <t xml:space="preserve">
- die </t>
    </r>
    <r>
      <rPr>
        <b/>
        <sz val="12"/>
        <color theme="1"/>
        <rFont val="Courier New"/>
        <family val="3"/>
      </rPr>
      <t>Versand- und Verpackungskosten</t>
    </r>
    <r>
      <rPr>
        <sz val="12"/>
        <color theme="1"/>
        <rFont val="Courier New"/>
        <family val="3"/>
      </rPr>
      <t xml:space="preserve"> werden in der Kostenübersicht (</t>
    </r>
    <r>
      <rPr>
        <b/>
        <sz val="12"/>
        <color theme="1"/>
        <rFont val="Courier New"/>
        <family val="3"/>
      </rPr>
      <t>i.d.R. 9,50 € netto pro Box</t>
    </r>
    <r>
      <rPr>
        <sz val="12"/>
        <color theme="1"/>
        <rFont val="Courier New"/>
        <family val="3"/>
      </rPr>
      <t xml:space="preserve">)  angezeigt. Bei schwereren Paketen oder TeilnehmerInnen im europäischen Ausland können die Kosten abweichen. 
- Bitte beachtet hierzu den Reiter Versandhinweise.
- sendet uns diese Datei per Email an hallo@gourmetdelivery.de zu, </t>
    </r>
    <r>
      <rPr>
        <b/>
        <sz val="12"/>
        <color theme="1"/>
        <rFont val="Courier New"/>
        <family val="3"/>
      </rPr>
      <t>es handelt sich dabei um eine Anfrage und noch nicht um einen verbindlichen Auftrag</t>
    </r>
    <r>
      <rPr>
        <sz val="12"/>
        <color theme="1"/>
        <rFont val="Courier New"/>
        <family val="3"/>
      </rPr>
      <t>.</t>
    </r>
  </si>
  <si>
    <t>Side 1 | Hauptbeilage |  235 ml Glas</t>
  </si>
  <si>
    <t>Side 2 | Nebenbeilage |  235 ml Glas</t>
  </si>
  <si>
    <t>Bio-Hartkäse | vegetarisch | ca. 100g</t>
  </si>
  <si>
    <t>Digestif | Grippeimpfung by DREIGANG | 4 cl | Bio
&gt; Orange-Ingwer | alkoholfrei</t>
  </si>
  <si>
    <t>Digestif | Grippeimpfung by DREIGANG | 4 cl | Bio
&gt; Rum-Ingwer-Limette</t>
  </si>
  <si>
    <t>Digestif | Grippeimpfung by DREIGANG | 4 cl | Bio
&gt; Tequila-Orange-Zimt</t>
  </si>
  <si>
    <t>Digestif | Grippeimpfung by DREIGANG | 4 cl | Bio
&gt; Gin-Ingwer-Limette</t>
  </si>
  <si>
    <t>Versand in das EU-Ausland: ab zzgl. 5,00 € pro Paket</t>
  </si>
  <si>
    <t>Mini-Cabanossi |  Manufaktur-Herstellung | Bio | 75 Gramm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</si>
</sst>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41" x14ac:knownFonts="1">
    <font>
      <sz val="11"/>
      <color theme="1"/>
      <name val="Calibri"/>
      <family val="2"/>
      <scheme val="minor"/>
    </font>
    <font>
      <b/>
      <sz val="11"/>
      <color theme="1" tint="0.24994659260841701"/>
      <name val="Calibri"/>
      <family val="2"/>
      <scheme val="minor"/>
    </font>
    <font>
      <b/>
      <sz val="16"/>
      <color theme="1" tint="0.24994659260841701"/>
      <name val="Cambria"/>
      <family val="1"/>
      <scheme val="major"/>
    </font>
    <font>
      <i/>
      <sz val="11"/>
      <color theme="1" tint="0.34998626667073579"/>
      <name val="Calibri"/>
      <family val="2"/>
      <scheme val="minor"/>
    </font>
    <font>
      <sz val="11"/>
      <color theme="1" tint="0.24994659260841701"/>
      <name val="Cambria"/>
      <family val="1"/>
      <scheme val="major"/>
    </font>
    <font>
      <sz val="11"/>
      <color theme="1"/>
      <name val="Calibri"/>
      <family val="2"/>
      <scheme val="minor"/>
    </font>
    <font>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6"/>
      <color theme="1" tint="0.24994659260841701"/>
      <name val="Courier New"/>
      <family val="3"/>
    </font>
    <font>
      <sz val="11"/>
      <color theme="1"/>
      <name val="Courier New"/>
      <family val="3"/>
    </font>
    <font>
      <sz val="11"/>
      <color theme="1" tint="0.24994659260841701"/>
      <name val="Courier New"/>
      <family val="3"/>
    </font>
    <font>
      <sz val="11"/>
      <color theme="1" tint="0.14996795556505021"/>
      <name val="Courier New"/>
      <family val="3"/>
    </font>
    <font>
      <b/>
      <sz val="11"/>
      <color theme="1"/>
      <name val="Courier New"/>
      <family val="3"/>
    </font>
    <font>
      <b/>
      <sz val="15"/>
      <color theme="1" tint="0.34998626667073579"/>
      <name val="Courier New"/>
      <family val="3"/>
    </font>
    <font>
      <b/>
      <sz val="16"/>
      <color theme="1"/>
      <name val="Courier New"/>
      <family val="3"/>
    </font>
    <font>
      <sz val="11"/>
      <color theme="0"/>
      <name val="Courier New"/>
      <family val="3"/>
    </font>
    <font>
      <b/>
      <sz val="11"/>
      <color theme="0"/>
      <name val="Courier New"/>
      <family val="3"/>
    </font>
    <font>
      <u/>
      <sz val="11"/>
      <color theme="10"/>
      <name val="Calibri"/>
      <family val="2"/>
      <scheme val="minor"/>
    </font>
    <font>
      <sz val="15"/>
      <color theme="1"/>
      <name val="Courier New"/>
      <family val="3"/>
    </font>
    <font>
      <b/>
      <sz val="15"/>
      <color theme="0"/>
      <name val="Courier New"/>
      <family val="3"/>
    </font>
    <font>
      <sz val="15"/>
      <color theme="1" tint="0.14996795556505021"/>
      <name val="Courier New"/>
      <family val="3"/>
    </font>
    <font>
      <b/>
      <sz val="14"/>
      <name val="Courier New"/>
      <family val="3"/>
    </font>
    <font>
      <b/>
      <sz val="16"/>
      <color theme="0"/>
      <name val="Courier New"/>
      <family val="3"/>
    </font>
    <font>
      <sz val="11"/>
      <name val="Calibri"/>
      <family val="2"/>
      <scheme val="minor"/>
    </font>
    <font>
      <sz val="8"/>
      <name val="Calibri"/>
      <family val="2"/>
      <scheme val="minor"/>
    </font>
    <font>
      <b/>
      <sz val="14"/>
      <color theme="0"/>
      <name val="Courier New"/>
      <family val="3"/>
    </font>
    <font>
      <u/>
      <sz val="11"/>
      <color theme="0"/>
      <name val="Calibri"/>
      <family val="2"/>
      <scheme val="minor"/>
    </font>
    <font>
      <b/>
      <sz val="12"/>
      <color theme="1"/>
      <name val="Courier New"/>
      <family val="3"/>
    </font>
    <font>
      <sz val="12"/>
      <color theme="1"/>
      <name val="Courier New"/>
      <family val="3"/>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bgColor indexed="64"/>
      </patternFill>
    </fill>
    <fill>
      <patternFill patternType="solid">
        <fgColor theme="1" tint="0.499984740745262"/>
        <bgColor indexed="64"/>
      </patternFill>
    </fill>
  </fills>
  <borders count="9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theme="1" tint="0.34998626667073579"/>
      </left>
      <right style="thin">
        <color theme="1" tint="0.34998626667073579"/>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theme="0"/>
      </right>
      <top/>
      <bottom style="thin">
        <color theme="0"/>
      </bottom>
      <diagonal/>
    </border>
    <border>
      <left/>
      <right/>
      <top/>
      <bottom style="thin">
        <color theme="0"/>
      </bottom>
      <diagonal/>
    </border>
    <border>
      <left style="thin">
        <color theme="0"/>
      </left>
      <right/>
      <top/>
      <bottom style="thin">
        <color indexed="64"/>
      </bottom>
      <diagonal/>
    </border>
    <border>
      <left/>
      <right style="thin">
        <color indexed="64"/>
      </right>
      <top style="thin">
        <color theme="0"/>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bottom/>
      <diagonal/>
    </border>
    <border>
      <left style="thin">
        <color indexed="64"/>
      </left>
      <right/>
      <top/>
      <bottom style="thin">
        <color theme="0"/>
      </bottom>
      <diagonal/>
    </border>
    <border>
      <left style="thin">
        <color indexed="64"/>
      </left>
      <right style="thin">
        <color indexed="64"/>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medium">
        <color theme="0"/>
      </bottom>
      <diagonal/>
    </border>
    <border>
      <left style="thin">
        <color theme="0"/>
      </left>
      <right style="thin">
        <color theme="0"/>
      </right>
      <top style="thin">
        <color theme="0"/>
      </top>
      <bottom style="medium">
        <color theme="0"/>
      </bottom>
      <diagonal/>
    </border>
    <border>
      <left style="thin">
        <color theme="0"/>
      </left>
      <right style="thin">
        <color theme="0"/>
      </right>
      <top/>
      <bottom style="medium">
        <color theme="0"/>
      </bottom>
      <diagonal/>
    </border>
    <border>
      <left style="thin">
        <color theme="0"/>
      </left>
      <right/>
      <top/>
      <bottom style="medium">
        <color theme="0"/>
      </bottom>
      <diagonal/>
    </border>
    <border>
      <left style="thin">
        <color theme="0"/>
      </left>
      <right style="medium">
        <color theme="0"/>
      </right>
      <top/>
      <bottom style="medium">
        <color theme="0"/>
      </bottom>
      <diagonal/>
    </border>
    <border>
      <left style="thin">
        <color theme="0"/>
      </left>
      <right/>
      <top style="thin">
        <color theme="0"/>
      </top>
      <bottom style="thin">
        <color theme="0"/>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medium">
        <color theme="1"/>
      </left>
      <right style="thin">
        <color theme="1" tint="0.34998626667073579"/>
      </right>
      <top/>
      <bottom/>
      <diagonal/>
    </border>
    <border>
      <left style="medium">
        <color theme="1"/>
      </left>
      <right/>
      <top style="thin">
        <color theme="0"/>
      </top>
      <bottom style="medium">
        <color indexed="64"/>
      </bottom>
      <diagonal/>
    </border>
    <border>
      <left/>
      <right style="medium">
        <color theme="1"/>
      </right>
      <top style="thin">
        <color theme="0"/>
      </top>
      <bottom/>
      <diagonal/>
    </border>
    <border>
      <left style="medium">
        <color theme="1"/>
      </left>
      <right style="thin">
        <color indexed="64"/>
      </right>
      <top/>
      <bottom style="thin">
        <color indexed="64"/>
      </bottom>
      <diagonal/>
    </border>
    <border>
      <left style="thin">
        <color indexed="64"/>
      </left>
      <right style="medium">
        <color theme="1"/>
      </right>
      <top/>
      <bottom style="thin">
        <color indexed="64"/>
      </bottom>
      <diagonal/>
    </border>
    <border>
      <left style="medium">
        <color theme="1"/>
      </left>
      <right/>
      <top style="medium">
        <color indexed="64"/>
      </top>
      <bottom style="medium">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top style="medium">
        <color indexed="64"/>
      </top>
      <bottom/>
      <diagonal/>
    </border>
    <border>
      <left style="medium">
        <color theme="1"/>
      </left>
      <right/>
      <top style="thin">
        <color indexed="64"/>
      </top>
      <bottom style="thin">
        <color indexed="64"/>
      </bottom>
      <diagonal/>
    </border>
    <border>
      <left style="thin">
        <color indexed="64"/>
      </left>
      <right style="medium">
        <color theme="1"/>
      </right>
      <top style="thin">
        <color indexed="64"/>
      </top>
      <bottom style="medium">
        <color theme="1"/>
      </bottom>
      <diagonal/>
    </border>
    <border>
      <left style="thin">
        <color theme="1"/>
      </left>
      <right style="thin">
        <color theme="1"/>
      </right>
      <top style="thin">
        <color theme="1"/>
      </top>
      <bottom style="thin">
        <color theme="1"/>
      </bottom>
      <diagonal/>
    </border>
    <border>
      <left style="medium">
        <color theme="1"/>
      </left>
      <right/>
      <top/>
      <bottom/>
      <diagonal/>
    </border>
    <border>
      <left style="medium">
        <color theme="1"/>
      </left>
      <right style="thin">
        <color indexed="64"/>
      </right>
      <top style="thin">
        <color indexed="64"/>
      </top>
      <bottom/>
      <diagonal/>
    </border>
    <border>
      <left style="medium">
        <color theme="1"/>
      </left>
      <right style="thin">
        <color indexed="64"/>
      </right>
      <top/>
      <bottom/>
      <diagonal/>
    </border>
    <border>
      <left style="thin">
        <color theme="1"/>
      </left>
      <right style="thin">
        <color theme="1"/>
      </right>
      <top/>
      <bottom style="thin">
        <color theme="1"/>
      </bottom>
      <diagonal/>
    </border>
    <border>
      <left style="medium">
        <color indexed="64"/>
      </left>
      <right/>
      <top/>
      <bottom style="thin">
        <color indexed="64"/>
      </bottom>
      <diagonal/>
    </border>
    <border>
      <left style="thin">
        <color theme="0"/>
      </left>
      <right style="medium">
        <color theme="1"/>
      </right>
      <top style="thin">
        <color theme="0"/>
      </top>
      <bottom style="thin">
        <color theme="0"/>
      </bottom>
      <diagonal/>
    </border>
    <border>
      <left/>
      <right style="medium">
        <color theme="1"/>
      </right>
      <top/>
      <bottom/>
      <diagonal/>
    </border>
    <border>
      <left style="thin">
        <color theme="0"/>
      </left>
      <right/>
      <top/>
      <bottom/>
      <diagonal/>
    </border>
    <border>
      <left style="thin">
        <color theme="0"/>
      </left>
      <right/>
      <top style="thin">
        <color indexed="64"/>
      </top>
      <bottom/>
      <diagonal/>
    </border>
    <border>
      <left style="thin">
        <color theme="1"/>
      </left>
      <right style="thin">
        <color theme="1"/>
      </right>
      <top style="thin">
        <color theme="1"/>
      </top>
      <bottom/>
      <diagonal/>
    </border>
    <border>
      <left/>
      <right style="medium">
        <color indexed="64"/>
      </right>
      <top/>
      <bottom style="thin">
        <color indexed="64"/>
      </bottom>
      <diagonal/>
    </border>
    <border>
      <left style="medium">
        <color indexed="64"/>
      </left>
      <right style="medium">
        <color theme="1"/>
      </right>
      <top/>
      <bottom style="thin">
        <color theme="0"/>
      </bottom>
      <diagonal/>
    </border>
    <border>
      <left style="thin">
        <color theme="0"/>
      </left>
      <right style="medium">
        <color indexed="64"/>
      </right>
      <top/>
      <bottom style="thin">
        <color theme="0"/>
      </bottom>
      <diagonal/>
    </border>
    <border>
      <left style="thin">
        <color theme="0"/>
      </left>
      <right style="medium">
        <color indexed="64"/>
      </right>
      <top style="thin">
        <color theme="0"/>
      </top>
      <bottom style="thin">
        <color theme="0"/>
      </bottom>
      <diagonal/>
    </border>
    <border>
      <left style="medium">
        <color indexed="64"/>
      </left>
      <right/>
      <top style="thin">
        <color theme="0"/>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theme="1"/>
      </left>
      <right style="medium">
        <color indexed="64"/>
      </right>
      <top style="thin">
        <color theme="1"/>
      </top>
      <bottom style="thin">
        <color theme="1"/>
      </bottom>
      <diagonal/>
    </border>
    <border>
      <left style="medium">
        <color theme="1"/>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1"/>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theme="1"/>
      </bottom>
      <diagonal/>
    </border>
    <border>
      <left style="medium">
        <color indexed="64"/>
      </left>
      <right style="medium">
        <color indexed="64"/>
      </right>
      <top/>
      <bottom style="medium">
        <color indexed="64"/>
      </bottom>
      <diagonal/>
    </border>
    <border>
      <left style="medium">
        <color indexed="64"/>
      </left>
      <right style="thin">
        <color theme="1"/>
      </right>
      <top style="thin">
        <color theme="1"/>
      </top>
      <bottom style="thin">
        <color theme="1"/>
      </bottom>
      <diagonal/>
    </border>
  </borders>
  <cellStyleXfs count="48">
    <xf numFmtId="0" fontId="0" fillId="0" borderId="0">
      <alignment vertical="center" wrapText="1"/>
    </xf>
    <xf numFmtId="0" fontId="2" fillId="0" borderId="0" applyNumberFormat="0" applyFill="0" applyBorder="0" applyProtection="0">
      <alignment horizontal="left" vertical="center" indent="1"/>
    </xf>
    <xf numFmtId="0" fontId="1" fillId="0" borderId="0" applyNumberFormat="0" applyFill="0" applyBorder="0" applyProtection="0">
      <alignment horizontal="left" vertical="center" indent="1"/>
    </xf>
    <xf numFmtId="0" fontId="4" fillId="0" borderId="0" applyNumberFormat="0" applyFill="0" applyBorder="0" applyProtection="0">
      <alignment horizontal="left" vertical="center" indent="1"/>
    </xf>
    <xf numFmtId="0" fontId="3" fillId="0" borderId="0" applyNumberForma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1" applyNumberFormat="0" applyAlignment="0" applyProtection="0"/>
    <xf numFmtId="0" fontId="12" fillId="6" borderId="2" applyNumberFormat="0" applyAlignment="0" applyProtection="0"/>
    <xf numFmtId="0" fontId="13" fillId="6" borderId="1" applyNumberFormat="0" applyAlignment="0" applyProtection="0"/>
    <xf numFmtId="0" fontId="14" fillId="0" borderId="3" applyNumberFormat="0" applyFill="0" applyAlignment="0" applyProtection="0"/>
    <xf numFmtId="0" fontId="15" fillId="7" borderId="4" applyNumberFormat="0" applyAlignment="0" applyProtection="0"/>
    <xf numFmtId="0" fontId="16" fillId="0" borderId="0" applyNumberFormat="0" applyFill="0" applyBorder="0" applyAlignment="0" applyProtection="0"/>
    <xf numFmtId="0" fontId="5" fillId="8" borderId="5" applyNumberFormat="0" applyFont="0" applyAlignment="0" applyProtection="0"/>
    <xf numFmtId="0" fontId="17" fillId="0" borderId="6" applyNumberFormat="0" applyFill="0" applyAlignment="0" applyProtection="0"/>
    <xf numFmtId="0" fontId="18"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1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1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1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1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1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9" fillId="0" borderId="0" applyNumberFormat="0" applyFill="0" applyBorder="0" applyAlignment="0" applyProtection="0">
      <alignment vertical="center" wrapText="1"/>
    </xf>
  </cellStyleXfs>
  <cellXfs count="267">
    <xf numFmtId="0" fontId="0" fillId="0" borderId="0" xfId="0">
      <alignment vertical="center" wrapText="1"/>
    </xf>
    <xf numFmtId="0" fontId="19" fillId="0" borderId="0" xfId="0" applyFont="1">
      <alignment vertical="center" wrapText="1"/>
    </xf>
    <xf numFmtId="0" fontId="21" fillId="0" borderId="0" xfId="0" applyFont="1">
      <alignment vertical="center" wrapText="1"/>
    </xf>
    <xf numFmtId="0" fontId="19" fillId="0" borderId="0" xfId="0" applyFont="1" applyAlignment="1">
      <alignment horizontal="center" vertical="center" wrapText="1"/>
    </xf>
    <xf numFmtId="44" fontId="19" fillId="0" borderId="0" xfId="0" applyNumberFormat="1" applyFont="1">
      <alignment vertical="center" wrapText="1"/>
    </xf>
    <xf numFmtId="0" fontId="28" fillId="33" borderId="19" xfId="2" applyNumberFormat="1" applyFont="1" applyFill="1" applyBorder="1" applyAlignment="1" applyProtection="1">
      <alignment horizontal="center" vertical="center"/>
    </xf>
    <xf numFmtId="0" fontId="0" fillId="0" borderId="0" xfId="0" applyProtection="1">
      <alignment vertical="center" wrapText="1"/>
      <protection locked="0"/>
    </xf>
    <xf numFmtId="0" fontId="23" fillId="0" borderId="10" xfId="0" applyNumberFormat="1" applyFont="1" applyBorder="1" applyAlignment="1" applyProtection="1">
      <alignment horizontal="left" vertical="center" wrapText="1" indent="1"/>
      <protection locked="0"/>
    </xf>
    <xf numFmtId="0" fontId="21" fillId="0" borderId="0" xfId="0" applyFont="1" applyProtection="1">
      <alignment vertical="center" wrapText="1"/>
    </xf>
    <xf numFmtId="44" fontId="23" fillId="0" borderId="10" xfId="7" applyFont="1" applyBorder="1" applyAlignment="1" applyProtection="1">
      <alignment horizontal="left" vertical="center" wrapText="1" indent="1"/>
    </xf>
    <xf numFmtId="0" fontId="23" fillId="0" borderId="18" xfId="0" applyNumberFormat="1" applyFont="1" applyBorder="1" applyAlignment="1" applyProtection="1">
      <alignment horizontal="center" vertical="center" wrapText="1"/>
      <protection locked="0"/>
    </xf>
    <xf numFmtId="0" fontId="23" fillId="0" borderId="10" xfId="0" applyNumberFormat="1" applyFont="1" applyBorder="1" applyAlignment="1" applyProtection="1">
      <alignment horizontal="center" vertical="center" wrapText="1"/>
      <protection locked="0"/>
    </xf>
    <xf numFmtId="0" fontId="28" fillId="33" borderId="8" xfId="2" applyFont="1" applyFill="1" applyBorder="1" applyProtection="1">
      <alignment horizontal="left" vertical="center" indent="1"/>
    </xf>
    <xf numFmtId="0" fontId="23" fillId="0" borderId="18" xfId="0" applyFont="1" applyBorder="1" applyAlignment="1" applyProtection="1">
      <alignment horizontal="left" vertical="center" wrapText="1" indent="1"/>
      <protection locked="0"/>
    </xf>
    <xf numFmtId="0" fontId="28" fillId="33" borderId="30" xfId="0" applyFont="1" applyFill="1" applyBorder="1" applyAlignment="1">
      <alignment horizontal="center" vertical="center" wrapText="1"/>
    </xf>
    <xf numFmtId="0" fontId="28" fillId="33" borderId="31" xfId="0" applyFont="1" applyFill="1" applyBorder="1" applyAlignment="1">
      <alignment horizontal="center" vertical="center" wrapText="1"/>
    </xf>
    <xf numFmtId="0" fontId="28" fillId="33" borderId="33" xfId="0" applyFont="1" applyFill="1" applyBorder="1" applyAlignment="1">
      <alignment horizontal="center" vertical="center" wrapText="1"/>
    </xf>
    <xf numFmtId="0" fontId="31" fillId="33" borderId="19" xfId="2" applyNumberFormat="1" applyFont="1" applyFill="1" applyBorder="1" applyAlignment="1" applyProtection="1">
      <alignment horizontal="center" vertical="center"/>
    </xf>
    <xf numFmtId="0" fontId="32" fillId="0" borderId="18" xfId="0" applyNumberFormat="1" applyFont="1" applyBorder="1" applyAlignment="1" applyProtection="1">
      <alignment horizontal="left" vertical="center" wrapText="1" indent="1"/>
    </xf>
    <xf numFmtId="0" fontId="32" fillId="0" borderId="18" xfId="7" applyNumberFormat="1" applyFont="1" applyBorder="1" applyAlignment="1" applyProtection="1">
      <alignment horizontal="center" vertical="center" wrapText="1"/>
    </xf>
    <xf numFmtId="0" fontId="32" fillId="0" borderId="10" xfId="0" applyNumberFormat="1" applyFont="1" applyBorder="1" applyAlignment="1" applyProtection="1">
      <alignment horizontal="left" vertical="center" wrapText="1" indent="1"/>
    </xf>
    <xf numFmtId="0" fontId="32" fillId="0" borderId="10" xfId="7" applyNumberFormat="1" applyFont="1" applyBorder="1" applyAlignment="1" applyProtection="1">
      <alignment horizontal="center" vertical="center" wrapText="1"/>
    </xf>
    <xf numFmtId="0" fontId="31" fillId="33" borderId="8" xfId="2" applyFont="1" applyFill="1" applyBorder="1" applyProtection="1">
      <alignment horizontal="left" vertical="center" indent="1"/>
    </xf>
    <xf numFmtId="0" fontId="31" fillId="33" borderId="9" xfId="7" applyNumberFormat="1" applyFont="1" applyFill="1" applyBorder="1" applyAlignment="1" applyProtection="1">
      <alignment horizontal="center" vertical="center"/>
    </xf>
    <xf numFmtId="0" fontId="30" fillId="0" borderId="0" xfId="0" applyFont="1" applyProtection="1">
      <alignment vertical="center" wrapText="1"/>
      <protection locked="0"/>
    </xf>
    <xf numFmtId="0" fontId="30" fillId="0" borderId="0" xfId="7" applyNumberFormat="1" applyFont="1" applyAlignment="1">
      <alignment horizontal="center" vertical="center" wrapText="1"/>
    </xf>
    <xf numFmtId="0" fontId="33" fillId="34" borderId="10" xfId="2" applyNumberFormat="1" applyFont="1" applyFill="1" applyBorder="1" applyAlignment="1" applyProtection="1">
      <alignment horizontal="center" vertical="center"/>
    </xf>
    <xf numFmtId="0" fontId="30" fillId="0" borderId="10" xfId="7" applyNumberFormat="1" applyFont="1" applyBorder="1" applyAlignment="1">
      <alignment horizontal="center" vertical="center" wrapText="1"/>
    </xf>
    <xf numFmtId="0" fontId="32" fillId="0" borderId="10" xfId="0" applyNumberFormat="1"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0" fillId="0" borderId="0" xfId="0" applyProtection="1">
      <alignment vertical="center" wrapText="1"/>
    </xf>
    <xf numFmtId="0" fontId="24" fillId="0" borderId="27" xfId="0" applyFont="1" applyBorder="1" applyAlignment="1" applyProtection="1">
      <alignment vertical="center" wrapText="1"/>
    </xf>
    <xf numFmtId="0" fontId="28" fillId="33" borderId="26" xfId="0" applyFont="1" applyFill="1" applyBorder="1" applyAlignment="1" applyProtection="1">
      <alignment vertical="center" wrapText="1"/>
    </xf>
    <xf numFmtId="0" fontId="28" fillId="33" borderId="24" xfId="0" applyFont="1" applyFill="1" applyBorder="1" applyAlignment="1" applyProtection="1">
      <alignment vertical="center" wrapText="1"/>
    </xf>
    <xf numFmtId="0" fontId="28" fillId="33" borderId="29" xfId="0" applyFont="1" applyFill="1" applyBorder="1" applyAlignment="1" applyProtection="1">
      <alignment vertical="center" wrapText="1"/>
    </xf>
    <xf numFmtId="0" fontId="18" fillId="34" borderId="34" xfId="0" applyFont="1" applyFill="1" applyBorder="1">
      <alignment vertical="center" wrapText="1"/>
    </xf>
    <xf numFmtId="44" fontId="24" fillId="0" borderId="23" xfId="0" applyNumberFormat="1" applyFont="1" applyBorder="1" applyAlignment="1" applyProtection="1">
      <alignment horizontal="center" vertical="center" wrapText="1"/>
    </xf>
    <xf numFmtId="44" fontId="21" fillId="0" borderId="20" xfId="0" applyNumberFormat="1" applyFont="1" applyBorder="1" applyAlignment="1" applyProtection="1">
      <alignment horizontal="center" vertical="center" wrapText="1"/>
    </xf>
    <xf numFmtId="44" fontId="21" fillId="0" borderId="10" xfId="0" applyNumberFormat="1" applyFont="1" applyBorder="1" applyAlignment="1" applyProtection="1">
      <alignment horizontal="center" vertical="center" wrapText="1"/>
    </xf>
    <xf numFmtId="44" fontId="21" fillId="0" borderId="21" xfId="0" applyNumberFormat="1" applyFont="1" applyBorder="1" applyAlignment="1" applyProtection="1">
      <alignment horizontal="center" vertical="center" wrapText="1"/>
    </xf>
    <xf numFmtId="44" fontId="21" fillId="0" borderId="10" xfId="7" applyFont="1" applyBorder="1" applyAlignment="1" applyProtection="1">
      <alignment horizontal="center" vertical="center" wrapText="1"/>
    </xf>
    <xf numFmtId="0" fontId="23" fillId="0" borderId="18" xfId="0" applyNumberFormat="1" applyFont="1" applyBorder="1" applyAlignment="1" applyProtection="1">
      <alignment horizontal="left" vertical="center" wrapText="1" indent="1"/>
      <protection locked="0"/>
    </xf>
    <xf numFmtId="0" fontId="22" fillId="0" borderId="37" xfId="3" applyNumberFormat="1" applyFont="1" applyBorder="1" applyProtection="1">
      <alignment horizontal="left" vertical="center" indent="1"/>
    </xf>
    <xf numFmtId="44" fontId="24" fillId="0" borderId="0" xfId="0" applyNumberFormat="1" applyFont="1" applyBorder="1" applyAlignment="1" applyProtection="1">
      <alignment horizontal="center" vertical="center" wrapText="1"/>
    </xf>
    <xf numFmtId="44" fontId="24" fillId="0" borderId="38" xfId="0" applyNumberFormat="1" applyFont="1" applyBorder="1" applyAlignment="1" applyProtection="1">
      <alignment horizontal="center" vertical="center" wrapText="1"/>
    </xf>
    <xf numFmtId="0" fontId="28" fillId="33" borderId="40" xfId="0" applyFont="1" applyFill="1" applyBorder="1" applyAlignment="1" applyProtection="1">
      <alignment horizontal="center" vertical="center" wrapText="1"/>
    </xf>
    <xf numFmtId="0" fontId="23" fillId="0" borderId="0" xfId="0" applyFont="1" applyBorder="1" applyAlignment="1" applyProtection="1">
      <alignment horizontal="left" vertical="center" wrapText="1" indent="1"/>
    </xf>
    <xf numFmtId="0" fontId="35" fillId="34" borderId="34" xfId="0" applyFont="1" applyFill="1" applyBorder="1">
      <alignment vertical="center" wrapText="1"/>
    </xf>
    <xf numFmtId="0" fontId="16" fillId="0" borderId="0" xfId="0" applyFont="1">
      <alignment vertical="center" wrapText="1"/>
    </xf>
    <xf numFmtId="0" fontId="28" fillId="33" borderId="0" xfId="2" applyNumberFormat="1" applyFont="1" applyFill="1" applyBorder="1" applyAlignment="1" applyProtection="1">
      <alignment horizontal="center" vertical="center"/>
    </xf>
    <xf numFmtId="0" fontId="16" fillId="34" borderId="34" xfId="0" applyFont="1" applyFill="1" applyBorder="1">
      <alignment vertical="center" wrapText="1"/>
    </xf>
    <xf numFmtId="44" fontId="35" fillId="34" borderId="34" xfId="7" applyFont="1" applyFill="1" applyBorder="1" applyAlignment="1">
      <alignment vertical="center" wrapText="1"/>
    </xf>
    <xf numFmtId="44" fontId="35" fillId="0" borderId="0" xfId="7" applyFont="1" applyAlignment="1">
      <alignment vertical="center" wrapText="1"/>
    </xf>
    <xf numFmtId="0" fontId="23" fillId="0" borderId="39" xfId="0" applyNumberFormat="1" applyFont="1" applyBorder="1" applyAlignment="1" applyProtection="1">
      <alignment horizontal="center" vertical="center" wrapText="1"/>
      <protection locked="0"/>
    </xf>
    <xf numFmtId="0" fontId="23" fillId="0" borderId="21" xfId="0" applyNumberFormat="1" applyFont="1" applyBorder="1" applyAlignment="1" applyProtection="1">
      <alignment horizontal="center" vertical="center" wrapText="1"/>
      <protection locked="0"/>
    </xf>
    <xf numFmtId="0" fontId="19" fillId="0" borderId="10" xfId="0" applyFont="1" applyBorder="1" applyAlignment="1">
      <alignment horizontal="center" vertical="center" wrapText="1"/>
    </xf>
    <xf numFmtId="0" fontId="27" fillId="33" borderId="41" xfId="3" applyNumberFormat="1" applyFont="1" applyFill="1" applyBorder="1" applyProtection="1">
      <alignment horizontal="left" vertical="center" indent="1"/>
    </xf>
    <xf numFmtId="0" fontId="27" fillId="33" borderId="42" xfId="0" applyFont="1" applyFill="1" applyBorder="1" applyAlignment="1">
      <alignment horizontal="center" vertical="center" wrapText="1"/>
    </xf>
    <xf numFmtId="0" fontId="27" fillId="33" borderId="43" xfId="0" applyFont="1" applyFill="1" applyBorder="1" applyAlignment="1">
      <alignment horizontal="center" vertical="center" wrapText="1"/>
    </xf>
    <xf numFmtId="0" fontId="27" fillId="33" borderId="44" xfId="0" applyFont="1" applyFill="1" applyBorder="1" applyAlignment="1">
      <alignment horizontal="center" vertical="center" wrapText="1"/>
    </xf>
    <xf numFmtId="0" fontId="27" fillId="33" borderId="44" xfId="3" applyNumberFormat="1" applyFont="1" applyFill="1" applyBorder="1" applyAlignment="1" applyProtection="1">
      <alignment horizontal="center" vertical="center" wrapText="1"/>
    </xf>
    <xf numFmtId="0" fontId="27" fillId="33" borderId="45" xfId="0" applyFont="1" applyFill="1" applyBorder="1" applyAlignment="1">
      <alignment horizontal="center" vertical="center" wrapText="1"/>
    </xf>
    <xf numFmtId="0" fontId="27" fillId="33" borderId="46" xfId="0" applyFont="1" applyFill="1" applyBorder="1" applyAlignment="1">
      <alignment horizontal="center" vertical="center" wrapText="1"/>
    </xf>
    <xf numFmtId="0" fontId="34" fillId="35" borderId="34" xfId="1" applyNumberFormat="1" applyFont="1" applyFill="1" applyBorder="1" applyAlignment="1" applyProtection="1">
      <alignment horizontal="center" vertical="center"/>
      <protection locked="0"/>
    </xf>
    <xf numFmtId="14" fontId="20" fillId="35" borderId="34" xfId="1" applyNumberFormat="1" applyFont="1" applyFill="1" applyBorder="1" applyAlignment="1" applyProtection="1">
      <alignment horizontal="center" vertical="center"/>
      <protection locked="0"/>
    </xf>
    <xf numFmtId="0" fontId="22" fillId="0" borderId="37" xfId="3" applyNumberFormat="1" applyFont="1" applyBorder="1" applyProtection="1">
      <alignment horizontal="left" vertical="center" indent="1"/>
      <protection locked="0"/>
    </xf>
    <xf numFmtId="0" fontId="22" fillId="0" borderId="20" xfId="3" applyNumberFormat="1" applyFont="1" applyBorder="1" applyProtection="1">
      <alignment horizontal="left" vertical="center" indent="1"/>
      <protection locked="0"/>
    </xf>
    <xf numFmtId="0" fontId="28" fillId="33" borderId="41" xfId="7" applyNumberFormat="1" applyFont="1" applyFill="1" applyBorder="1" applyAlignment="1" applyProtection="1">
      <alignment horizontal="center" vertical="center"/>
    </xf>
    <xf numFmtId="0" fontId="18" fillId="34" borderId="34" xfId="7" applyNumberFormat="1" applyFont="1" applyFill="1" applyBorder="1" applyAlignment="1">
      <alignment horizontal="center" vertical="center" wrapText="1"/>
    </xf>
    <xf numFmtId="0" fontId="0" fillId="0" borderId="0" xfId="7" applyNumberFormat="1" applyFont="1" applyAlignment="1">
      <alignment horizontal="center" vertical="center" wrapText="1"/>
    </xf>
    <xf numFmtId="0" fontId="23" fillId="0" borderId="31" xfId="7" applyNumberFormat="1" applyFont="1" applyBorder="1" applyAlignment="1" applyProtection="1">
      <alignment horizontal="center" vertical="center" wrapText="1"/>
    </xf>
    <xf numFmtId="44" fontId="18" fillId="34" borderId="34" xfId="7" applyFont="1" applyFill="1" applyBorder="1" applyAlignment="1">
      <alignment vertical="center" wrapText="1"/>
    </xf>
    <xf numFmtId="44" fontId="16" fillId="34" borderId="34" xfId="7" applyFont="1" applyFill="1" applyBorder="1" applyAlignment="1">
      <alignment vertical="center" wrapText="1"/>
    </xf>
    <xf numFmtId="44" fontId="0" fillId="0" borderId="0" xfId="7" applyFont="1" applyAlignment="1">
      <alignment vertical="center" wrapText="1"/>
    </xf>
    <xf numFmtId="44" fontId="23" fillId="0" borderId="18" xfId="7" applyFont="1" applyBorder="1" applyAlignment="1" applyProtection="1">
      <alignment horizontal="center" vertical="center" wrapText="1"/>
    </xf>
    <xf numFmtId="44" fontId="23" fillId="0" borderId="10" xfId="7" applyFont="1" applyBorder="1" applyAlignment="1" applyProtection="1">
      <alignment horizontal="center" vertical="center" wrapText="1"/>
    </xf>
    <xf numFmtId="0" fontId="23" fillId="0" borderId="37" xfId="0" applyNumberFormat="1" applyFont="1" applyBorder="1" applyAlignment="1" applyProtection="1">
      <alignment horizontal="center" vertical="center" wrapText="1"/>
      <protection locked="0"/>
    </xf>
    <xf numFmtId="0" fontId="28" fillId="33" borderId="13" xfId="2" applyFont="1" applyFill="1" applyBorder="1" applyProtection="1">
      <alignment horizontal="left" vertical="center" indent="1"/>
    </xf>
    <xf numFmtId="0" fontId="28" fillId="33" borderId="52" xfId="2" applyNumberFormat="1" applyFont="1" applyFill="1" applyBorder="1" applyAlignment="1" applyProtection="1">
      <alignment horizontal="left" vertical="center"/>
    </xf>
    <xf numFmtId="0" fontId="28" fillId="33" borderId="53" xfId="2" applyFont="1" applyFill="1" applyBorder="1" applyProtection="1">
      <alignment horizontal="left" vertical="center" indent="1"/>
    </xf>
    <xf numFmtId="0" fontId="23" fillId="0" borderId="55" xfId="0" applyFont="1" applyBorder="1" applyAlignment="1">
      <alignment horizontal="left" vertical="center" wrapText="1" indent="1"/>
    </xf>
    <xf numFmtId="44" fontId="23" fillId="0" borderId="56" xfId="7" applyFont="1" applyBorder="1" applyAlignment="1" applyProtection="1">
      <alignment horizontal="center" vertical="center" wrapText="1"/>
    </xf>
    <xf numFmtId="0" fontId="28" fillId="33" borderId="57" xfId="2" applyFont="1" applyFill="1" applyBorder="1" applyProtection="1">
      <alignment horizontal="left" vertical="center" indent="1"/>
    </xf>
    <xf numFmtId="0" fontId="23" fillId="0" borderId="58" xfId="0" applyFont="1" applyBorder="1" applyAlignment="1">
      <alignment horizontal="left" vertical="center" wrapText="1" indent="1"/>
    </xf>
    <xf numFmtId="44" fontId="23" fillId="0" borderId="59" xfId="7" applyFont="1" applyBorder="1" applyAlignment="1" applyProtection="1">
      <alignment horizontal="center" vertical="center" wrapText="1"/>
    </xf>
    <xf numFmtId="0" fontId="28" fillId="33" borderId="60" xfId="2" applyFont="1" applyFill="1" applyBorder="1" applyProtection="1">
      <alignment horizontal="left" vertical="center" indent="1"/>
    </xf>
    <xf numFmtId="44" fontId="23" fillId="0" borderId="59" xfId="7" applyFont="1" applyFill="1" applyBorder="1" applyAlignment="1" applyProtection="1">
      <alignment horizontal="center" vertical="center" wrapText="1"/>
    </xf>
    <xf numFmtId="0" fontId="23" fillId="0" borderId="61" xfId="0" applyFont="1" applyBorder="1" applyAlignment="1">
      <alignment horizontal="left" vertical="center" wrapText="1" indent="1"/>
    </xf>
    <xf numFmtId="44" fontId="23" fillId="0" borderId="62" xfId="7" applyFont="1" applyBorder="1" applyAlignment="1" applyProtection="1">
      <alignment horizontal="center" vertical="center" wrapText="1"/>
    </xf>
    <xf numFmtId="0" fontId="28" fillId="33" borderId="16" xfId="2" applyFont="1" applyFill="1" applyBorder="1" applyProtection="1">
      <alignment horizontal="left" vertical="center" indent="1"/>
    </xf>
    <xf numFmtId="0" fontId="23" fillId="0" borderId="10" xfId="0" applyFont="1" applyBorder="1" applyAlignment="1">
      <alignment horizontal="left" vertical="center" wrapText="1" indent="1"/>
    </xf>
    <xf numFmtId="0" fontId="23" fillId="0" borderId="0" xfId="0" applyFont="1" applyAlignment="1">
      <alignment horizontal="left" vertical="center" wrapText="1" indent="1"/>
    </xf>
    <xf numFmtId="44" fontId="28" fillId="33" borderId="54" xfId="7" applyFont="1" applyFill="1" applyBorder="1" applyAlignment="1" applyProtection="1">
      <alignment horizontal="center" vertical="center"/>
    </xf>
    <xf numFmtId="44" fontId="28" fillId="33" borderId="8" xfId="7" applyFont="1" applyFill="1" applyBorder="1" applyAlignment="1" applyProtection="1">
      <alignment horizontal="left" vertical="center" indent="1"/>
    </xf>
    <xf numFmtId="0" fontId="23" fillId="0" borderId="18" xfId="0" applyFont="1" applyBorder="1" applyAlignment="1">
      <alignment horizontal="left" vertical="center" wrapText="1" indent="1"/>
    </xf>
    <xf numFmtId="0" fontId="23" fillId="0" borderId="63" xfId="0" applyFont="1" applyBorder="1" applyAlignment="1">
      <alignment horizontal="left" vertical="center" wrapText="1" indent="1"/>
    </xf>
    <xf numFmtId="0" fontId="23" fillId="0" borderId="63" xfId="0" applyNumberFormat="1" applyFont="1" applyBorder="1" applyAlignment="1" applyProtection="1">
      <alignment horizontal="center" vertical="center" wrapText="1"/>
      <protection locked="0"/>
    </xf>
    <xf numFmtId="44" fontId="23" fillId="0" borderId="21" xfId="7" applyFont="1" applyBorder="1" applyAlignment="1" applyProtection="1">
      <alignment horizontal="center" vertical="center" wrapText="1"/>
    </xf>
    <xf numFmtId="44" fontId="28" fillId="33" borderId="16" xfId="7" applyFont="1" applyFill="1" applyBorder="1" applyAlignment="1" applyProtection="1">
      <alignment horizontal="left" vertical="center" indent="1"/>
    </xf>
    <xf numFmtId="44" fontId="28" fillId="33" borderId="13" xfId="7" applyFont="1" applyFill="1" applyBorder="1" applyAlignment="1" applyProtection="1">
      <alignment horizontal="left" vertical="center" indent="1"/>
    </xf>
    <xf numFmtId="44" fontId="23" fillId="0" borderId="39" xfId="7" applyFont="1" applyBorder="1" applyAlignment="1" applyProtection="1">
      <alignment horizontal="center" vertical="center" wrapText="1"/>
    </xf>
    <xf numFmtId="0" fontId="23" fillId="0" borderId="31" xfId="0" applyNumberFormat="1" applyFont="1" applyBorder="1" applyAlignment="1" applyProtection="1">
      <alignment horizontal="center" vertical="center" wrapText="1"/>
      <protection locked="0"/>
    </xf>
    <xf numFmtId="44" fontId="28" fillId="33" borderId="57" xfId="7" applyFont="1" applyFill="1" applyBorder="1" applyAlignment="1" applyProtection="1">
      <alignment horizontal="left" vertical="center" indent="1"/>
    </xf>
    <xf numFmtId="44" fontId="28" fillId="33" borderId="60" xfId="7" applyFont="1" applyFill="1" applyBorder="1" applyAlignment="1" applyProtection="1">
      <alignment horizontal="left" vertical="center" indent="1"/>
    </xf>
    <xf numFmtId="0" fontId="28" fillId="33" borderId="57" xfId="2" applyFont="1" applyFill="1" applyBorder="1" applyAlignment="1" applyProtection="1">
      <alignment horizontal="center" vertical="center"/>
    </xf>
    <xf numFmtId="0" fontId="28" fillId="33" borderId="60" xfId="2" applyFont="1" applyFill="1" applyBorder="1" applyAlignment="1" applyProtection="1">
      <alignment horizontal="center" vertical="center"/>
    </xf>
    <xf numFmtId="0" fontId="28" fillId="33" borderId="16" xfId="2" applyFont="1" applyFill="1" applyBorder="1" applyAlignment="1" applyProtection="1">
      <alignment horizontal="center" vertical="center"/>
    </xf>
    <xf numFmtId="0" fontId="23" fillId="0" borderId="10" xfId="0" applyFont="1" applyBorder="1" applyAlignment="1">
      <alignment horizontal="center" vertical="center" wrapText="1"/>
    </xf>
    <xf numFmtId="0" fontId="28" fillId="33" borderId="8" xfId="2" applyFont="1" applyFill="1" applyBorder="1" applyAlignment="1" applyProtection="1">
      <alignment horizontal="center" vertical="center"/>
    </xf>
    <xf numFmtId="0" fontId="28" fillId="33" borderId="13" xfId="2" applyFont="1" applyFill="1" applyBorder="1" applyAlignment="1" applyProtection="1">
      <alignment horizontal="center" vertical="center"/>
    </xf>
    <xf numFmtId="0" fontId="19" fillId="0" borderId="0" xfId="0" applyFont="1" applyAlignment="1" applyProtection="1">
      <alignment horizontal="center" vertical="center" wrapText="1"/>
    </xf>
    <xf numFmtId="0" fontId="18" fillId="34" borderId="0" xfId="0" applyFont="1" applyFill="1" applyAlignment="1" applyProtection="1">
      <alignment horizontal="center" vertical="center" wrapText="1"/>
    </xf>
    <xf numFmtId="44" fontId="18" fillId="34" borderId="0" xfId="0" applyNumberFormat="1" applyFont="1" applyFill="1" applyAlignment="1" applyProtection="1">
      <alignment horizontal="center" vertical="center" wrapText="1"/>
    </xf>
    <xf numFmtId="0" fontId="19" fillId="34" borderId="0" xfId="0" applyFont="1" applyFill="1" applyBorder="1" applyAlignment="1">
      <alignment horizontal="center" vertical="center" wrapText="1"/>
    </xf>
    <xf numFmtId="0" fontId="28" fillId="34" borderId="0" xfId="2" applyFont="1" applyFill="1" applyBorder="1" applyProtection="1">
      <alignment horizontal="left" vertical="center" indent="1"/>
    </xf>
    <xf numFmtId="0" fontId="23" fillId="34" borderId="0" xfId="0" applyFont="1" applyFill="1" applyBorder="1" applyAlignment="1">
      <alignment horizontal="left" vertical="center" wrapText="1" indent="1"/>
    </xf>
    <xf numFmtId="0" fontId="19" fillId="0" borderId="0" xfId="0" applyFont="1" applyBorder="1" applyAlignment="1">
      <alignment horizontal="center" vertical="center" wrapText="1"/>
    </xf>
    <xf numFmtId="0" fontId="28" fillId="33" borderId="63" xfId="2" applyFont="1" applyFill="1" applyBorder="1" applyAlignment="1" applyProtection="1">
      <alignment horizontal="center" vertical="center"/>
    </xf>
    <xf numFmtId="0" fontId="37" fillId="33" borderId="41" xfId="2" applyNumberFormat="1" applyFont="1" applyFill="1" applyBorder="1" applyAlignment="1" applyProtection="1">
      <alignment horizontal="center" vertical="center"/>
    </xf>
    <xf numFmtId="0" fontId="26" fillId="34" borderId="0" xfId="1" applyNumberFormat="1" applyFont="1" applyFill="1" applyBorder="1" applyAlignment="1" applyProtection="1">
      <alignment vertical="top" wrapText="1"/>
    </xf>
    <xf numFmtId="0" fontId="28" fillId="33" borderId="9" xfId="2" applyFont="1" applyFill="1" applyBorder="1" applyProtection="1">
      <alignment horizontal="left" vertical="center" indent="1"/>
    </xf>
    <xf numFmtId="0" fontId="28" fillId="33" borderId="12" xfId="2" applyFont="1" applyFill="1" applyBorder="1" applyProtection="1">
      <alignment horizontal="left" vertical="center" indent="1"/>
    </xf>
    <xf numFmtId="0" fontId="28" fillId="33" borderId="17" xfId="2" applyFont="1" applyFill="1" applyBorder="1" applyProtection="1">
      <alignment horizontal="left" vertical="center" indent="1"/>
    </xf>
    <xf numFmtId="0" fontId="23" fillId="0" borderId="20" xfId="0" applyFont="1" applyBorder="1" applyAlignment="1">
      <alignment horizontal="left" vertical="center" wrapText="1" indent="1"/>
    </xf>
    <xf numFmtId="0" fontId="23" fillId="0" borderId="23" xfId="0" applyFont="1" applyBorder="1" applyAlignment="1">
      <alignment horizontal="left" vertical="center" wrapText="1" indent="1"/>
    </xf>
    <xf numFmtId="0" fontId="28" fillId="33" borderId="63" xfId="2" applyFont="1" applyFill="1" applyBorder="1" applyProtection="1">
      <alignment horizontal="left" vertical="center" indent="1"/>
    </xf>
    <xf numFmtId="0" fontId="18" fillId="34" borderId="35" xfId="0" applyFont="1" applyFill="1" applyBorder="1">
      <alignment vertical="center" wrapText="1"/>
    </xf>
    <xf numFmtId="0" fontId="23" fillId="0" borderId="65" xfId="0" applyFont="1" applyBorder="1" applyAlignment="1">
      <alignment horizontal="left" vertical="center" wrapText="1" indent="1"/>
    </xf>
    <xf numFmtId="0" fontId="35" fillId="34" borderId="35" xfId="0" applyFont="1" applyFill="1" applyBorder="1">
      <alignment vertical="center" wrapText="1"/>
    </xf>
    <xf numFmtId="0" fontId="23" fillId="0" borderId="66" xfId="0" applyFont="1" applyBorder="1" applyAlignment="1">
      <alignment horizontal="left" vertical="center" wrapText="1" indent="1"/>
    </xf>
    <xf numFmtId="0" fontId="28" fillId="33" borderId="41" xfId="2" applyFont="1" applyFill="1" applyBorder="1" applyAlignment="1" applyProtection="1">
      <alignment vertical="center"/>
    </xf>
    <xf numFmtId="0" fontId="5" fillId="0" borderId="0" xfId="0" applyFont="1" applyAlignment="1">
      <alignment horizontal="center" vertical="center" wrapText="1"/>
    </xf>
    <xf numFmtId="0" fontId="23" fillId="0" borderId="55" xfId="0" applyFont="1" applyBorder="1" applyAlignment="1">
      <alignment horizontal="center" vertical="center" wrapText="1"/>
    </xf>
    <xf numFmtId="0" fontId="28" fillId="33" borderId="67" xfId="2" applyFont="1" applyFill="1" applyBorder="1" applyAlignment="1" applyProtection="1">
      <alignment horizontal="center" vertical="center"/>
    </xf>
    <xf numFmtId="0" fontId="23" fillId="0" borderId="23" xfId="0" applyFont="1" applyBorder="1" applyAlignment="1">
      <alignment horizontal="center" vertical="center" wrapText="1"/>
    </xf>
    <xf numFmtId="0" fontId="21" fillId="0" borderId="0" xfId="0" applyFont="1" applyAlignment="1">
      <alignment horizontal="center" vertical="center" wrapText="1"/>
    </xf>
    <xf numFmtId="0" fontId="18" fillId="0" borderId="0" xfId="0" applyFont="1">
      <alignment vertical="center" wrapText="1"/>
    </xf>
    <xf numFmtId="0" fontId="18" fillId="0" borderId="0" xfId="0" applyFont="1" applyProtection="1">
      <alignment vertical="center" wrapText="1"/>
    </xf>
    <xf numFmtId="44" fontId="37" fillId="33" borderId="34" xfId="7" applyFont="1" applyFill="1" applyBorder="1" applyAlignment="1" applyProtection="1">
      <alignment horizontal="center" vertical="center"/>
    </xf>
    <xf numFmtId="0" fontId="0" fillId="34" borderId="0" xfId="0" applyFill="1">
      <alignment vertical="center" wrapText="1"/>
    </xf>
    <xf numFmtId="0" fontId="37" fillId="33" borderId="26" xfId="2" applyNumberFormat="1" applyFont="1" applyFill="1" applyBorder="1" applyAlignment="1" applyProtection="1">
      <alignment horizontal="center" vertical="center"/>
    </xf>
    <xf numFmtId="0" fontId="21" fillId="0" borderId="0" xfId="0" applyFont="1" applyBorder="1" applyAlignment="1">
      <alignment vertical="top" wrapText="1"/>
    </xf>
    <xf numFmtId="0" fontId="18" fillId="0" borderId="0" xfId="0" applyFont="1" applyAlignment="1">
      <alignment horizontal="center" vertical="center" wrapText="1"/>
    </xf>
    <xf numFmtId="0" fontId="25" fillId="0" borderId="13" xfId="0" applyFont="1" applyBorder="1" applyAlignment="1">
      <alignment horizontal="center" vertical="center" wrapText="1"/>
    </xf>
    <xf numFmtId="44" fontId="28" fillId="33" borderId="69" xfId="7" applyFont="1" applyFill="1" applyBorder="1" applyAlignment="1" applyProtection="1">
      <alignment horizontal="center" vertical="center"/>
    </xf>
    <xf numFmtId="0" fontId="19" fillId="0" borderId="70" xfId="0" applyFont="1" applyBorder="1" applyAlignment="1">
      <alignment horizontal="center" vertical="center" wrapText="1"/>
    </xf>
    <xf numFmtId="0" fontId="35" fillId="0" borderId="0" xfId="0" applyFont="1">
      <alignment vertical="center" wrapText="1"/>
    </xf>
    <xf numFmtId="0" fontId="21" fillId="0" borderId="0" xfId="0" applyFont="1" applyAlignment="1" applyProtection="1">
      <alignment horizontal="center" vertical="center" wrapText="1"/>
    </xf>
    <xf numFmtId="0" fontId="34" fillId="34" borderId="0" xfId="1" applyNumberFormat="1" applyFont="1" applyFill="1" applyBorder="1" applyAlignment="1" applyProtection="1">
      <alignment vertical="top" wrapText="1"/>
    </xf>
    <xf numFmtId="0" fontId="34" fillId="34" borderId="0" xfId="1" applyNumberFormat="1" applyFont="1" applyFill="1" applyBorder="1" applyAlignment="1" applyProtection="1">
      <alignment horizontal="left" vertical="top" wrapText="1"/>
    </xf>
    <xf numFmtId="0" fontId="18" fillId="34" borderId="0" xfId="0" applyFont="1" applyFill="1" applyBorder="1" applyAlignment="1">
      <alignment horizontal="center" vertical="center" wrapText="1"/>
    </xf>
    <xf numFmtId="0" fontId="18" fillId="34" borderId="0" xfId="0" applyFont="1" applyFill="1" applyBorder="1" applyAlignment="1" applyProtection="1">
      <alignment horizontal="center" vertical="center" wrapText="1"/>
    </xf>
    <xf numFmtId="0" fontId="27" fillId="34" borderId="0" xfId="0" applyFont="1" applyFill="1" applyBorder="1" applyAlignment="1">
      <alignment horizontal="left" vertical="center" wrapText="1" indent="1"/>
    </xf>
    <xf numFmtId="0" fontId="0" fillId="34" borderId="0" xfId="0" applyFill="1" applyProtection="1">
      <alignment vertical="center" wrapText="1"/>
    </xf>
    <xf numFmtId="44" fontId="23" fillId="0" borderId="63" xfId="7" applyFont="1" applyBorder="1" applyAlignment="1" applyProtection="1">
      <alignment horizontal="left" vertical="center" wrapText="1" indent="1"/>
    </xf>
    <xf numFmtId="0" fontId="19" fillId="0" borderId="64" xfId="0" applyFont="1" applyBorder="1" applyProtection="1">
      <alignment vertical="center" wrapText="1"/>
    </xf>
    <xf numFmtId="44" fontId="19" fillId="0" borderId="0" xfId="7" applyFont="1" applyBorder="1" applyAlignment="1" applyProtection="1">
      <alignment horizontal="center" vertical="center" wrapText="1"/>
    </xf>
    <xf numFmtId="0" fontId="20" fillId="34" borderId="0" xfId="1" applyNumberFormat="1" applyFont="1" applyFill="1" applyBorder="1" applyAlignment="1" applyProtection="1">
      <alignment vertical="top" wrapText="1"/>
    </xf>
    <xf numFmtId="0" fontId="20" fillId="0" borderId="9" xfId="1" applyNumberFormat="1" applyFont="1" applyBorder="1" applyAlignment="1" applyProtection="1">
      <alignment vertical="top" wrapText="1"/>
    </xf>
    <xf numFmtId="0" fontId="20" fillId="0" borderId="10" xfId="1" applyNumberFormat="1" applyFont="1" applyBorder="1" applyAlignment="1" applyProtection="1">
      <alignment vertical="top" wrapText="1"/>
    </xf>
    <xf numFmtId="0" fontId="16" fillId="0" borderId="0" xfId="0" applyFont="1" applyProtection="1">
      <alignment vertical="center" wrapText="1"/>
    </xf>
    <xf numFmtId="0" fontId="19" fillId="0" borderId="0" xfId="0" applyFont="1" applyProtection="1">
      <alignment vertical="center" wrapText="1"/>
    </xf>
    <xf numFmtId="0" fontId="20" fillId="0" borderId="0" xfId="1" applyNumberFormat="1" applyFont="1" applyBorder="1" applyAlignment="1" applyProtection="1">
      <alignment vertical="top" wrapText="1"/>
    </xf>
    <xf numFmtId="0" fontId="19" fillId="34" borderId="0" xfId="0" applyFont="1" applyFill="1" applyBorder="1" applyAlignment="1" applyProtection="1">
      <alignment horizontal="center" vertical="center" wrapText="1"/>
    </xf>
    <xf numFmtId="0" fontId="23" fillId="0" borderId="73" xfId="0" applyNumberFormat="1" applyFont="1" applyBorder="1" applyAlignment="1" applyProtection="1">
      <alignment horizontal="center" vertical="center" wrapText="1"/>
      <protection locked="0"/>
    </xf>
    <xf numFmtId="0" fontId="23" fillId="0" borderId="67" xfId="0" applyNumberFormat="1" applyFont="1" applyBorder="1" applyAlignment="1" applyProtection="1">
      <alignment horizontal="center" vertical="center" wrapText="1"/>
      <protection locked="0"/>
    </xf>
    <xf numFmtId="0" fontId="28" fillId="33" borderId="10" xfId="2" applyFont="1" applyFill="1" applyBorder="1" applyAlignment="1" applyProtection="1">
      <alignment horizontal="center" vertical="center"/>
    </xf>
    <xf numFmtId="0" fontId="23" fillId="0" borderId="51" xfId="0" applyNumberFormat="1"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63" xfId="0" applyFont="1" applyBorder="1" applyAlignment="1" applyProtection="1">
      <alignment horizontal="center" vertical="center" wrapText="1"/>
      <protection locked="0"/>
    </xf>
    <xf numFmtId="0" fontId="28" fillId="33" borderId="75" xfId="2" applyNumberFormat="1" applyFont="1" applyFill="1" applyBorder="1" applyAlignment="1" applyProtection="1">
      <alignment horizontal="left" vertical="center"/>
    </xf>
    <xf numFmtId="0" fontId="37" fillId="33" borderId="76" xfId="2" applyNumberFormat="1" applyFont="1" applyFill="1" applyBorder="1" applyAlignment="1" applyProtection="1">
      <alignment horizontal="center" vertical="center"/>
    </xf>
    <xf numFmtId="0" fontId="28" fillId="33" borderId="15" xfId="2" applyNumberFormat="1" applyFont="1" applyFill="1" applyBorder="1" applyAlignment="1" applyProtection="1">
      <alignment horizontal="left" vertical="center"/>
    </xf>
    <xf numFmtId="44" fontId="37" fillId="33" borderId="77" xfId="7" applyFont="1" applyFill="1" applyBorder="1" applyAlignment="1" applyProtection="1">
      <alignment horizontal="center" vertical="center"/>
    </xf>
    <xf numFmtId="0" fontId="28" fillId="33" borderId="78" xfId="2" applyFont="1" applyFill="1" applyBorder="1" applyProtection="1">
      <alignment horizontal="left" vertical="center" indent="1"/>
    </xf>
    <xf numFmtId="0" fontId="28" fillId="33" borderId="11" xfId="2" applyNumberFormat="1" applyFont="1" applyFill="1" applyBorder="1" applyAlignment="1" applyProtection="1">
      <alignment horizontal="center" vertical="center"/>
    </xf>
    <xf numFmtId="0" fontId="23" fillId="0" borderId="79" xfId="0" applyFont="1" applyBorder="1" applyAlignment="1" applyProtection="1">
      <alignment horizontal="left" vertical="center" wrapText="1" indent="1"/>
    </xf>
    <xf numFmtId="0" fontId="23" fillId="0" borderId="80" xfId="0" applyNumberFormat="1" applyFont="1" applyBorder="1" applyAlignment="1" applyProtection="1">
      <alignment horizontal="center" vertical="center" wrapText="1"/>
      <protection locked="0"/>
    </xf>
    <xf numFmtId="0" fontId="23" fillId="0" borderId="81" xfId="0" applyNumberFormat="1" applyFont="1" applyBorder="1" applyAlignment="1" applyProtection="1">
      <alignment horizontal="center" vertical="center" wrapText="1"/>
      <protection locked="0"/>
    </xf>
    <xf numFmtId="0" fontId="28" fillId="33" borderId="82" xfId="2" applyFont="1" applyFill="1" applyBorder="1" applyAlignment="1" applyProtection="1">
      <alignment horizontal="center" vertical="center"/>
    </xf>
    <xf numFmtId="0" fontId="23" fillId="0" borderId="83" xfId="0" applyFont="1" applyBorder="1" applyAlignment="1" applyProtection="1">
      <alignment horizontal="left" vertical="center" wrapText="1" indent="1"/>
    </xf>
    <xf numFmtId="0" fontId="28" fillId="33" borderId="84" xfId="2" applyFont="1" applyFill="1" applyBorder="1" applyAlignment="1" applyProtection="1">
      <alignment horizontal="center" vertical="center"/>
    </xf>
    <xf numFmtId="0" fontId="28" fillId="33" borderId="81" xfId="2" applyFont="1" applyFill="1" applyBorder="1" applyAlignment="1" applyProtection="1">
      <alignment horizontal="center" vertical="center"/>
    </xf>
    <xf numFmtId="0" fontId="28" fillId="33" borderId="85" xfId="2" applyFont="1" applyFill="1" applyBorder="1" applyAlignment="1" applyProtection="1">
      <alignment horizontal="center" vertical="center"/>
    </xf>
    <xf numFmtId="0" fontId="23" fillId="0" borderId="86" xfId="0" applyFont="1" applyBorder="1" applyAlignment="1" applyProtection="1">
      <alignment horizontal="left" vertical="center" wrapText="1" indent="1"/>
    </xf>
    <xf numFmtId="0" fontId="23" fillId="0" borderId="87" xfId="0" applyFont="1" applyBorder="1" applyAlignment="1" applyProtection="1">
      <alignment horizontal="left" vertical="center" wrapText="1" indent="1"/>
    </xf>
    <xf numFmtId="0" fontId="28" fillId="33" borderId="88" xfId="2" applyFont="1" applyFill="1" applyBorder="1" applyAlignment="1" applyProtection="1">
      <alignment horizontal="center" vertical="center"/>
    </xf>
    <xf numFmtId="0" fontId="23" fillId="0" borderId="83" xfId="0" applyFont="1" applyBorder="1" applyAlignment="1">
      <alignment horizontal="left" vertical="center" wrapText="1" indent="1"/>
    </xf>
    <xf numFmtId="0" fontId="23" fillId="0" borderId="81" xfId="0" applyFont="1" applyBorder="1" applyAlignment="1" applyProtection="1">
      <alignment horizontal="center" vertical="center" wrapText="1"/>
      <protection locked="0"/>
    </xf>
    <xf numFmtId="0" fontId="28" fillId="33" borderId="7" xfId="2" applyFont="1" applyFill="1" applyBorder="1" applyAlignment="1" applyProtection="1">
      <alignment horizontal="center" vertical="center"/>
    </xf>
    <xf numFmtId="0" fontId="23" fillId="0" borderId="89" xfId="0" applyFont="1" applyBorder="1" applyAlignment="1" applyProtection="1">
      <alignment horizontal="left" vertical="center" wrapText="1" indent="1"/>
    </xf>
    <xf numFmtId="0" fontId="0" fillId="0" borderId="0" xfId="0" applyFont="1" applyProtection="1">
      <alignment vertical="center" wrapText="1"/>
    </xf>
    <xf numFmtId="0" fontId="28" fillId="33" borderId="34" xfId="0" applyFont="1" applyFill="1" applyBorder="1" applyAlignment="1" applyProtection="1">
      <alignment vertical="center" wrapText="1"/>
    </xf>
    <xf numFmtId="0" fontId="28" fillId="33" borderId="34" xfId="0" applyFont="1" applyFill="1" applyBorder="1" applyAlignment="1" applyProtection="1">
      <alignment horizontal="center" vertical="center" wrapText="1"/>
    </xf>
    <xf numFmtId="0" fontId="23" fillId="0" borderId="0" xfId="0" applyFont="1" applyBorder="1" applyAlignment="1">
      <alignment horizontal="left" vertical="center" wrapText="1" indent="1"/>
    </xf>
    <xf numFmtId="0" fontId="18" fillId="34" borderId="41" xfId="7" applyNumberFormat="1" applyFont="1" applyFill="1" applyBorder="1" applyAlignment="1">
      <alignment horizontal="center" vertical="center" wrapText="1"/>
    </xf>
    <xf numFmtId="0" fontId="23" fillId="0" borderId="10" xfId="7" applyNumberFormat="1" applyFont="1" applyBorder="1" applyAlignment="1" applyProtection="1">
      <alignment horizontal="center" vertical="center" wrapText="1"/>
    </xf>
    <xf numFmtId="0" fontId="34" fillId="0" borderId="0" xfId="1" applyNumberFormat="1" applyFont="1" applyBorder="1" applyAlignment="1" applyProtection="1">
      <alignment vertical="top" wrapText="1"/>
    </xf>
    <xf numFmtId="0" fontId="34" fillId="0" borderId="0" xfId="1" applyNumberFormat="1" applyFont="1" applyBorder="1" applyAlignment="1" applyProtection="1">
      <alignment horizontal="left" vertical="top" wrapText="1"/>
    </xf>
    <xf numFmtId="0" fontId="18" fillId="0" borderId="0" xfId="0" applyFont="1" applyAlignment="1" applyProtection="1">
      <alignment horizontal="center" vertical="center" wrapText="1"/>
    </xf>
    <xf numFmtId="0" fontId="18" fillId="34" borderId="0" xfId="0" applyFont="1" applyFill="1" applyAlignment="1">
      <alignment horizontal="center" vertical="center" wrapText="1"/>
    </xf>
    <xf numFmtId="0" fontId="18" fillId="0" borderId="0" xfId="0" applyFont="1" applyBorder="1" applyAlignment="1">
      <alignment horizontal="center" vertical="center" wrapText="1"/>
    </xf>
    <xf numFmtId="44" fontId="18" fillId="0" borderId="0" xfId="0" applyNumberFormat="1" applyFont="1" applyBorder="1" applyAlignment="1">
      <alignment horizontal="center" vertical="center" wrapText="1"/>
    </xf>
    <xf numFmtId="0" fontId="0" fillId="34" borderId="0" xfId="0" applyFont="1" applyFill="1" applyBorder="1" applyAlignment="1">
      <alignment horizontal="center" vertical="center" wrapText="1"/>
    </xf>
    <xf numFmtId="0" fontId="24" fillId="34" borderId="0" xfId="2" applyFont="1" applyFill="1" applyBorder="1" applyProtection="1">
      <alignment horizontal="left" vertical="center" indent="1"/>
    </xf>
    <xf numFmtId="0" fontId="21" fillId="34" borderId="0" xfId="0" applyFont="1" applyFill="1" applyBorder="1" applyAlignment="1">
      <alignment horizontal="left" vertical="center" wrapText="1" indent="1"/>
    </xf>
    <xf numFmtId="0" fontId="0" fillId="0" borderId="0" xfId="0" applyFont="1" applyBorder="1" applyAlignment="1">
      <alignment horizontal="center" vertical="center" wrapText="1"/>
    </xf>
    <xf numFmtId="0" fontId="40" fillId="0" borderId="51" xfId="0" applyFont="1" applyBorder="1" applyAlignment="1">
      <alignment horizontal="left" vertical="center" wrapText="1"/>
    </xf>
    <xf numFmtId="0" fontId="21" fillId="0" borderId="38" xfId="0" applyFont="1" applyBorder="1" applyAlignment="1">
      <alignment horizontal="left" vertical="center" wrapText="1"/>
    </xf>
    <xf numFmtId="0" fontId="21" fillId="0" borderId="22" xfId="0" applyFont="1" applyBorder="1" applyAlignment="1">
      <alignment horizontal="left" vertical="center" wrapText="1"/>
    </xf>
    <xf numFmtId="0" fontId="21" fillId="0" borderId="36" xfId="0" applyFont="1" applyBorder="1" applyAlignment="1">
      <alignment horizontal="left" vertical="center" wrapText="1"/>
    </xf>
    <xf numFmtId="0" fontId="21" fillId="0" borderId="0" xfId="0" applyFont="1" applyBorder="1" applyAlignment="1">
      <alignment horizontal="left" vertical="center" wrapText="1"/>
    </xf>
    <xf numFmtId="0" fontId="21" fillId="0" borderId="24" xfId="0" applyFont="1" applyBorder="1" applyAlignment="1">
      <alignment horizontal="left" vertical="center" wrapText="1"/>
    </xf>
    <xf numFmtId="0" fontId="21" fillId="0" borderId="39" xfId="0" applyFont="1" applyBorder="1" applyAlignment="1">
      <alignment horizontal="left" vertical="center" wrapText="1"/>
    </xf>
    <xf numFmtId="0" fontId="21" fillId="0" borderId="25" xfId="0" applyFont="1" applyBorder="1" applyAlignment="1">
      <alignment horizontal="left" vertical="center" wrapText="1"/>
    </xf>
    <xf numFmtId="0" fontId="21" fillId="0" borderId="37" xfId="0" applyFont="1" applyBorder="1" applyAlignment="1">
      <alignment horizontal="left" vertical="center" wrapText="1"/>
    </xf>
    <xf numFmtId="0" fontId="20" fillId="0" borderId="21" xfId="1" applyNumberFormat="1" applyFont="1" applyBorder="1" applyAlignment="1">
      <alignment horizontal="center" vertical="center"/>
    </xf>
    <xf numFmtId="0" fontId="20" fillId="0" borderId="50" xfId="1" applyNumberFormat="1" applyFont="1" applyBorder="1" applyAlignment="1">
      <alignment horizontal="center" vertical="center"/>
    </xf>
    <xf numFmtId="0" fontId="20" fillId="0" borderId="20" xfId="1" applyNumberFormat="1" applyFont="1" applyBorder="1" applyAlignment="1">
      <alignment horizontal="center" vertical="center"/>
    </xf>
    <xf numFmtId="0" fontId="20" fillId="0" borderId="10" xfId="1" applyNumberFormat="1" applyFont="1" applyBorder="1" applyAlignment="1" applyProtection="1">
      <alignment horizontal="left" vertical="center"/>
    </xf>
    <xf numFmtId="0" fontId="21" fillId="34" borderId="72" xfId="0" applyFont="1" applyFill="1" applyBorder="1" applyAlignment="1" applyProtection="1">
      <alignment horizontal="left" vertical="center" wrapText="1"/>
    </xf>
    <xf numFmtId="0" fontId="21" fillId="34" borderId="38" xfId="0" applyFont="1" applyFill="1" applyBorder="1" applyAlignment="1" applyProtection="1">
      <alignment horizontal="left" vertical="center" wrapText="1"/>
    </xf>
    <xf numFmtId="0" fontId="21" fillId="34" borderId="22" xfId="0" applyFont="1" applyFill="1" applyBorder="1" applyAlignment="1" applyProtection="1">
      <alignment horizontal="left" vertical="center" wrapText="1"/>
    </xf>
    <xf numFmtId="0" fontId="21" fillId="0" borderId="38" xfId="0"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21" fillId="0" borderId="24" xfId="0" applyFont="1" applyBorder="1" applyAlignment="1" applyProtection="1">
      <alignment horizontal="left" vertical="center" wrapText="1"/>
    </xf>
    <xf numFmtId="0" fontId="21" fillId="0" borderId="25" xfId="0" applyFont="1" applyBorder="1" applyAlignment="1" applyProtection="1">
      <alignment horizontal="left" vertical="center" wrapText="1"/>
    </xf>
    <xf numFmtId="0" fontId="21" fillId="0" borderId="37" xfId="0" applyFont="1" applyBorder="1" applyAlignment="1" applyProtection="1">
      <alignment horizontal="left" vertical="center" wrapText="1"/>
    </xf>
    <xf numFmtId="0" fontId="0" fillId="34" borderId="71" xfId="0" applyFont="1" applyFill="1" applyBorder="1" applyAlignment="1" applyProtection="1">
      <alignment horizontal="left" vertical="center" wrapText="1"/>
    </xf>
    <xf numFmtId="0" fontId="0" fillId="34" borderId="0" xfId="0" applyFont="1" applyFill="1" applyBorder="1" applyAlignment="1" applyProtection="1">
      <alignment horizontal="left" vertical="center" wrapText="1"/>
    </xf>
    <xf numFmtId="0" fontId="0" fillId="34" borderId="24" xfId="0" applyFont="1" applyFill="1" applyBorder="1" applyAlignment="1" applyProtection="1">
      <alignment horizontal="left" vertical="center" wrapText="1"/>
    </xf>
    <xf numFmtId="0" fontId="21" fillId="34" borderId="71" xfId="0" applyFont="1" applyFill="1" applyBorder="1" applyAlignment="1" applyProtection="1">
      <alignment horizontal="left" vertical="center" wrapText="1"/>
    </xf>
    <xf numFmtId="0" fontId="21" fillId="34" borderId="0" xfId="0" applyFont="1" applyFill="1" applyBorder="1" applyAlignment="1" applyProtection="1">
      <alignment horizontal="left" vertical="center" wrapText="1"/>
    </xf>
    <xf numFmtId="0" fontId="21" fillId="34" borderId="24" xfId="0" applyFont="1" applyFill="1" applyBorder="1" applyAlignment="1" applyProtection="1">
      <alignment horizontal="left" vertical="center" wrapText="1"/>
    </xf>
    <xf numFmtId="0" fontId="21" fillId="34" borderId="28" xfId="0" applyFont="1" applyFill="1" applyBorder="1" applyAlignment="1" applyProtection="1">
      <alignment horizontal="left" vertical="center" wrapText="1"/>
    </xf>
    <xf numFmtId="0" fontId="21" fillId="34" borderId="25" xfId="0" applyFont="1" applyFill="1" applyBorder="1" applyAlignment="1" applyProtection="1">
      <alignment horizontal="left" vertical="center" wrapText="1"/>
    </xf>
    <xf numFmtId="0" fontId="21" fillId="34" borderId="37" xfId="0" applyFont="1" applyFill="1" applyBorder="1" applyAlignment="1" applyProtection="1">
      <alignment horizontal="left" vertical="center" wrapText="1"/>
    </xf>
    <xf numFmtId="0" fontId="26" fillId="0" borderId="13" xfId="1" applyNumberFormat="1" applyFont="1" applyBorder="1" applyAlignment="1" applyProtection="1">
      <alignment horizontal="left" vertical="center" wrapText="1"/>
    </xf>
    <xf numFmtId="0" fontId="26" fillId="0" borderId="49" xfId="1" applyNumberFormat="1" applyFont="1" applyBorder="1" applyAlignment="1" applyProtection="1">
      <alignment horizontal="left" vertical="center" wrapText="1"/>
    </xf>
    <xf numFmtId="0" fontId="26" fillId="0" borderId="68" xfId="1" applyNumberFormat="1" applyFont="1" applyBorder="1" applyAlignment="1" applyProtection="1">
      <alignment horizontal="left" vertical="center" wrapText="1"/>
    </xf>
    <xf numFmtId="0" fontId="26" fillId="0" borderId="37" xfId="1" applyNumberFormat="1" applyFont="1" applyBorder="1" applyAlignment="1" applyProtection="1">
      <alignment horizontal="left" vertical="center" wrapText="1"/>
    </xf>
    <xf numFmtId="0" fontId="26" fillId="0" borderId="48" xfId="1" applyNumberFormat="1" applyFont="1" applyBorder="1" applyAlignment="1" applyProtection="1">
      <alignment horizontal="left" vertical="center" wrapText="1"/>
    </xf>
    <xf numFmtId="0" fontId="26" fillId="0" borderId="12" xfId="1" applyNumberFormat="1" applyFont="1" applyBorder="1" applyAlignment="1" applyProtection="1">
      <alignment horizontal="left" vertical="center" wrapText="1"/>
    </xf>
    <xf numFmtId="0" fontId="26" fillId="0" borderId="14" xfId="1" applyNumberFormat="1" applyFont="1" applyBorder="1" applyAlignment="1" applyProtection="1">
      <alignment horizontal="left" vertical="center" wrapText="1"/>
    </xf>
    <xf numFmtId="0" fontId="26" fillId="0" borderId="39" xfId="1" applyNumberFormat="1" applyFont="1" applyBorder="1" applyAlignment="1" applyProtection="1">
      <alignment horizontal="left" vertical="center" wrapText="1"/>
    </xf>
    <xf numFmtId="0" fontId="26" fillId="0" borderId="25" xfId="1" applyNumberFormat="1" applyFont="1" applyBorder="1" applyAlignment="1" applyProtection="1">
      <alignment horizontal="left" vertical="center" wrapText="1"/>
    </xf>
    <xf numFmtId="0" fontId="26" fillId="0" borderId="74" xfId="1" applyNumberFormat="1" applyFont="1" applyBorder="1" applyAlignment="1" applyProtection="1">
      <alignment horizontal="left" vertical="center" wrapText="1"/>
    </xf>
    <xf numFmtId="0" fontId="34" fillId="35" borderId="34" xfId="1" applyNumberFormat="1" applyFont="1" applyFill="1" applyBorder="1" applyAlignment="1" applyProtection="1">
      <alignment horizontal="center" vertical="center"/>
      <protection locked="0"/>
    </xf>
    <xf numFmtId="0" fontId="20" fillId="35" borderId="47" xfId="1" applyNumberFormat="1" applyFont="1" applyFill="1" applyBorder="1" applyAlignment="1" applyProtection="1">
      <alignment horizontal="center" vertical="center"/>
      <protection locked="0"/>
    </xf>
    <xf numFmtId="0" fontId="20" fillId="35" borderId="35" xfId="1" applyNumberFormat="1" applyFont="1" applyFill="1" applyBorder="1" applyAlignment="1" applyProtection="1">
      <alignment horizontal="center" vertical="center"/>
      <protection locked="0"/>
    </xf>
    <xf numFmtId="0" fontId="28" fillId="33" borderId="36" xfId="0" applyFont="1" applyFill="1" applyBorder="1" applyAlignment="1">
      <alignment horizontal="left" vertical="center" wrapText="1"/>
    </xf>
    <xf numFmtId="0" fontId="28" fillId="33" borderId="0" xfId="0" applyFont="1" applyFill="1" applyBorder="1" applyAlignment="1">
      <alignment horizontal="left" vertical="center" wrapText="1"/>
    </xf>
    <xf numFmtId="0" fontId="27" fillId="33" borderId="32" xfId="0" applyFont="1" applyFill="1" applyBorder="1" applyAlignment="1" applyProtection="1">
      <alignment horizontal="center" vertical="center" wrapText="1"/>
    </xf>
    <xf numFmtId="0" fontId="27" fillId="33" borderId="27" xfId="0" applyFont="1" applyFill="1" applyBorder="1" applyAlignment="1" applyProtection="1">
      <alignment horizontal="center" vertical="center" wrapText="1"/>
    </xf>
    <xf numFmtId="0" fontId="28" fillId="33" borderId="35" xfId="0" applyFont="1" applyFill="1" applyBorder="1" applyAlignment="1">
      <alignment horizontal="center" vertical="center" wrapText="1"/>
    </xf>
    <xf numFmtId="0" fontId="38" fillId="33" borderId="34" xfId="47" applyFont="1" applyFill="1" applyBorder="1" applyAlignment="1" applyProtection="1">
      <alignment horizontal="center" vertical="center" wrapText="1"/>
      <protection locked="0"/>
    </xf>
    <xf numFmtId="0" fontId="28" fillId="33" borderId="39" xfId="0" applyFont="1" applyFill="1" applyBorder="1" applyAlignment="1" applyProtection="1">
      <alignment horizontal="center" vertical="center" wrapText="1"/>
    </xf>
    <xf numFmtId="0" fontId="28" fillId="33" borderId="25" xfId="0" applyFont="1" applyFill="1" applyBorder="1" applyAlignment="1" applyProtection="1">
      <alignment horizontal="center" vertical="center" wrapText="1"/>
    </xf>
    <xf numFmtId="0" fontId="21" fillId="0" borderId="51" xfId="0" applyFont="1" applyBorder="1" applyAlignment="1" applyProtection="1">
      <alignment horizontal="center" vertical="center" wrapText="1"/>
      <protection locked="0"/>
    </xf>
    <xf numFmtId="0" fontId="21" fillId="0" borderId="38" xfId="0" applyFont="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locked="0"/>
    </xf>
    <xf numFmtId="0" fontId="21" fillId="0" borderId="39"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0" fontId="21" fillId="0" borderId="37" xfId="0" applyFont="1" applyBorder="1" applyAlignment="1" applyProtection="1">
      <alignment horizontal="center" vertical="center" wrapText="1"/>
      <protection locked="0"/>
    </xf>
    <xf numFmtId="14" fontId="21" fillId="0" borderId="10" xfId="0" applyNumberFormat="1" applyFont="1" applyBorder="1" applyAlignment="1" applyProtection="1">
      <alignment horizontal="center" vertical="center" wrapText="1"/>
      <protection locked="0"/>
    </xf>
  </cellXfs>
  <cellStyles count="48">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6" builtinId="21" customBuiltin="1"/>
    <cellStyle name="Berechnung" xfId="17" builtinId="22" customBuiltin="1"/>
    <cellStyle name="Dezimal [0]" xfId="6" builtinId="6" customBuiltin="1"/>
    <cellStyle name="Eingabe" xfId="15" builtinId="20" customBuiltin="1"/>
    <cellStyle name="Ergebnis" xfId="22" builtinId="25" customBuiltin="1"/>
    <cellStyle name="Erklärender Text" xfId="4" builtinId="53" customBuiltin="1"/>
    <cellStyle name="Gut" xfId="12" builtinId="26" customBuiltin="1"/>
    <cellStyle name="Komma" xfId="5" builtinId="3" customBuiltin="1"/>
    <cellStyle name="Link" xfId="47" builtinId="8"/>
    <cellStyle name="Neutral" xfId="14" builtinId="28" customBuiltin="1"/>
    <cellStyle name="Notiz" xfId="21" builtinId="10" customBuiltin="1"/>
    <cellStyle name="Prozent" xfId="9" builtinId="5" customBuiltin="1"/>
    <cellStyle name="Schlecht" xfId="13" builtinId="27" customBuiltin="1"/>
    <cellStyle name="Standard" xfId="0" builtinId="0" customBuiltin="1"/>
    <cellStyle name="Überschrift" xfId="10" builtinId="15" customBuiltin="1"/>
    <cellStyle name="Überschrift 1" xfId="1" builtinId="16" customBuiltin="1"/>
    <cellStyle name="Überschrift 2" xfId="2" builtinId="17" customBuiltin="1"/>
    <cellStyle name="Überschrift 3" xfId="3" builtinId="18" customBuiltin="1"/>
    <cellStyle name="Überschrift 4" xfId="11" builtinId="19" customBuiltin="1"/>
    <cellStyle name="Verknüpfte Zelle" xfId="18" builtinId="24" customBuiltin="1"/>
    <cellStyle name="Währung" xfId="7" builtinId="4" customBuiltin="1"/>
    <cellStyle name="Währung [0]" xfId="8" builtinId="7" customBuiltin="1"/>
    <cellStyle name="Warnender Text" xfId="20" builtinId="11" customBuiltin="1"/>
    <cellStyle name="Zelle überprüfen" xfId="19" builtinId="23" customBuiltin="1"/>
  </cellStyles>
  <dxfs count="27">
    <dxf>
      <numFmt numFmtId="0" formatCode="General"/>
      <alignment horizontal="center" vertical="center" textRotation="0" indent="0" justifyLastLine="0" shrinkToFit="0" readingOrder="0"/>
    </dxf>
    <dxf>
      <border outline="0">
        <top style="thin">
          <color theme="0"/>
        </top>
      </border>
    </dxf>
    <dxf>
      <border outline="0">
        <bottom style="thin">
          <color theme="0"/>
        </bottom>
      </border>
    </dxf>
    <dxf>
      <font>
        <b/>
        <i val="0"/>
        <strike val="0"/>
        <condense val="0"/>
        <extend val="0"/>
        <outline val="0"/>
        <shadow val="0"/>
        <u val="none"/>
        <vertAlign val="baseline"/>
        <sz val="11"/>
        <color theme="0"/>
        <name val="Courier New"/>
        <family val="3"/>
        <scheme val="none"/>
      </font>
      <fill>
        <patternFill patternType="solid">
          <fgColor indexed="64"/>
          <bgColor theme="1"/>
        </patternFill>
      </fill>
      <alignment horizontal="general" vertical="center" textRotation="0" wrapText="0" indent="0" justifyLastLine="0" shrinkToFit="0" readingOrder="0"/>
      <border diagonalUp="0" diagonalDown="0" outline="0">
        <left style="thin">
          <color theme="0"/>
        </left>
        <right style="thin">
          <color theme="0"/>
        </right>
        <top/>
        <bottom/>
      </border>
      <protection locked="1" hidden="0"/>
    </dxf>
    <dxf>
      <font>
        <b/>
        <strike val="0"/>
        <outline val="0"/>
        <shadow val="0"/>
        <u val="none"/>
        <vertAlign val="baseline"/>
        <sz val="11"/>
        <name val="Courier New"/>
        <family val="3"/>
        <scheme val="none"/>
      </font>
      <numFmt numFmtId="34" formatCode="_-* #,##0.00\ &quot;€&quot;_-;\-* #,##0.00\ &quot;€&quot;_-;_-* &quot;-&quot;??\ &quot;€&quot;_-;_-@_-"/>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strike val="0"/>
        <outline val="0"/>
        <shadow val="0"/>
        <u val="none"/>
        <vertAlign val="baseline"/>
        <sz val="11"/>
        <name val="Courier New"/>
        <family val="3"/>
        <scheme val="none"/>
      </font>
      <numFmt numFmtId="34" formatCode="_-* #,##0.00\ &quot;€&quot;_-;\-* #,##0.00\ &quot;€&quot;_-;_-* &quot;-&quot;??\ &quot;€&quot;_-;_-@_-"/>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sz val="11"/>
        <name val="Courier New"/>
        <family val="3"/>
        <scheme val="none"/>
      </font>
      <border outline="0">
        <left style="thin">
          <color indexed="64"/>
        </left>
      </border>
      <protection locked="1" hidden="0"/>
    </dxf>
    <dxf>
      <font>
        <b/>
        <strike val="0"/>
        <outline val="0"/>
        <shadow val="0"/>
        <u val="none"/>
        <vertAlign val="baseline"/>
        <sz val="11"/>
        <color theme="0"/>
        <name val="Courier New"/>
        <family val="3"/>
        <scheme val="none"/>
      </font>
      <fill>
        <patternFill patternType="solid">
          <fgColor indexed="64"/>
          <bgColor theme="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strike val="0"/>
        <outline val="0"/>
        <shadow val="0"/>
        <u val="none"/>
        <vertAlign val="baseline"/>
        <sz val="11"/>
        <name val="Courier New"/>
        <family val="3"/>
        <scheme val="none"/>
      </font>
      <protection locked="1" hidden="0"/>
    </dxf>
    <dxf>
      <border outline="0">
        <bottom style="thin">
          <color indexed="64"/>
        </bottom>
      </border>
    </dxf>
    <dxf>
      <font>
        <b/>
        <strike val="0"/>
        <outline val="0"/>
        <shadow val="0"/>
        <u val="none"/>
        <vertAlign val="baseline"/>
        <sz val="11"/>
        <name val="Courier New"/>
        <family val="3"/>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24994659260841701"/>
        <name val="Courier New"/>
        <family val="3"/>
        <scheme val="none"/>
      </font>
      <numFmt numFmtId="0" formatCode="Genera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tint="0.24994659260841701"/>
        <name val="Courier New"/>
        <family val="3"/>
        <scheme val="none"/>
      </font>
      <numFmt numFmtId="0" formatCode="General"/>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tint="0.14996795556505021"/>
        <name val="Courier New"/>
        <family val="3"/>
        <scheme val="none"/>
      </font>
      <alignment horizontal="left" vertical="center" textRotation="0" wrapText="1" indent="1" justifyLastLine="0" shrinkToFit="0" readingOrder="0"/>
    </dxf>
    <dxf>
      <border outline="0">
        <bottom style="thin">
          <color indexed="64"/>
        </bottom>
      </border>
    </dxf>
    <dxf>
      <font>
        <b val="0"/>
        <i val="0"/>
        <strike val="0"/>
        <condense val="0"/>
        <extend val="0"/>
        <outline val="0"/>
        <shadow val="0"/>
        <u val="none"/>
        <vertAlign val="baseline"/>
        <sz val="11"/>
        <color theme="0"/>
        <name val="Courier New"/>
        <family val="3"/>
        <scheme val="none"/>
      </font>
      <numFmt numFmtId="0" formatCode="General"/>
      <fill>
        <patternFill patternType="solid">
          <fgColor indexed="64"/>
          <bgColor theme="1"/>
        </patternFill>
      </fill>
      <alignment horizontal="left" vertical="center" textRotation="0" wrapText="1" indent="1"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698116-0ADF-49C3-9119-09A9EA298D33}" name="Tabelle3" displayName="Tabelle3" ref="A2:I200" totalsRowShown="0" headerRowDxfId="26" dataDxfId="24" headerRowBorderDxfId="25" tableBorderDxfId="23" totalsRowBorderDxfId="22">
  <tableColumns count="9">
    <tableColumn id="1" xr3:uid="{A260CC17-ACD0-4BC4-A9BC-C69D13610928}" name="Lfd. Nr." dataDxfId="21" dataCellStyle="Überschrift 3">
      <calculatedColumnFormula>IF($C3&lt;&gt;"",COUNTA($C$3:$C3),"")</calculatedColumnFormula>
    </tableColumn>
    <tableColumn id="3" xr3:uid="{016B1038-310C-41DE-B778-16F5C4FE299A}" name="Vorname &amp; Name" dataDxfId="20" dataCellStyle="Überschrift 3"/>
    <tableColumn id="2" xr3:uid="{28D7A052-6A39-4BD8-91C5-6F17236C90C2}" name="Firma_x000a_(bei Büroadressen)" dataDxfId="19"/>
    <tableColumn id="4" xr3:uid="{BA5521E4-C83D-48E6-AF66-C44512B6691C}" name="Adresszusatz" dataDxfId="18"/>
    <tableColumn id="5" xr3:uid="{3D70C535-9BB9-4615-8E34-7AB3B6266017}" name="Straße &amp; Hausnummer" dataDxfId="17"/>
    <tableColumn id="6" xr3:uid="{1AD5A153-45FC-4965-81B4-8FD0B9FDE2DA}" name="PLZ" dataDxfId="16"/>
    <tableColumn id="7" xr3:uid="{278DE1AF-58B5-43CB-8F47-6DBF178A82F6}" name="Ort" dataDxfId="15"/>
    <tableColumn id="9" xr3:uid="{2CCF3874-F784-4164-8481-CDD7A5B95A84}" name="Emailadresse zur Paketnachverfolgung" dataDxfId="14"/>
    <tableColumn id="8" xr3:uid="{A4291706-8896-400E-8E20-25ABF57F3922}" name="Box 1, Box 2, Box 3_x000a_Box 4, Box 5, Box 6" dataDxfId="13"/>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AD50AE-B6F7-46D2-A7AC-0EE39A8C79BC}" name="Tabelle1" displayName="Tabelle1" ref="A1:D5" totalsRowShown="0" headerRowDxfId="12" dataDxfId="10" headerRowBorderDxfId="11" tableBorderDxfId="9" totalsRowBorderDxfId="8">
  <tableColumns count="4">
    <tableColumn id="1" xr3:uid="{C8F7302D-1D82-4E93-94B9-B3DC227B0A67}" name="Bezeichnung " dataDxfId="7"/>
    <tableColumn id="2" xr3:uid="{0A4FAC82-C959-4F1C-AA4E-8CF3F168491C}" name="Summe netto" dataDxfId="6"/>
    <tableColumn id="3" xr3:uid="{708C142D-1A1B-42C4-83A7-E766F7D43131}" name="USt." dataDxfId="5"/>
    <tableColumn id="4" xr3:uid="{8EF59500-FFE1-4878-9093-0C6583B3658A}" name="Summe brutto" dataDxfId="4"/>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3F68DAC-AE36-4849-8AE3-C1A7B09CB0B0}" name="Tabelle2" displayName="Tabelle2" ref="A1:B1048572" totalsRowShown="0" headerRowDxfId="3" headerRowBorderDxfId="2" tableBorderDxfId="1" headerRowCellStyle="Überschrift 2">
  <autoFilter ref="A1:B1048572" xr:uid="{C01BA212-3AAB-4FF0-BE92-F94266FE25CE}"/>
  <tableColumns count="2">
    <tableColumn id="1" xr3:uid="{13CE0DBE-B71B-4B86-A70D-14931298B7A7}" name="Produkt"/>
    <tableColumn id="2" xr3:uid="{C2E07967-1040-4229-817F-C2CEFF6D1833}" name="Menge" dataDxfId="0" dataCellStyle="Währung"/>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hallo@gourmetdelivery.de?subject=Anfrage%20f&#252;r%20virtuelles%20Event" TargetMode="External"/><Relationship Id="rId1" Type="http://schemas.openxmlformats.org/officeDocument/2006/relationships/hyperlink" Target="mailto:hallo@gourmetdelivery.de?subject=Individuelle%20Boxen%20f&#252;r%20unser%20virtuelles%20Event"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309A0-38C4-498D-A63F-8B448FFE0403}">
  <sheetPr codeName="Tabelle1">
    <tabColor theme="4"/>
    <pageSetUpPr autoPageBreaks="0" fitToPage="1"/>
  </sheetPr>
  <dimension ref="A1:L24"/>
  <sheetViews>
    <sheetView showGridLines="0" tabSelected="1" zoomScale="80" zoomScaleNormal="80" workbookViewId="0">
      <selection activeCell="A2" sqref="A2:L13"/>
    </sheetView>
  </sheetViews>
  <sheetFormatPr baseColWidth="10" defaultColWidth="9.140625" defaultRowHeight="30" customHeight="1" x14ac:dyDescent="0.25"/>
  <cols>
    <col min="1" max="1" width="30.28515625" style="1" customWidth="1"/>
    <col min="2" max="5" width="25.7109375" style="1" customWidth="1"/>
    <col min="6" max="16384" width="9.140625" style="1"/>
  </cols>
  <sheetData>
    <row r="1" spans="1:12" ht="44.25" customHeight="1" x14ac:dyDescent="0.25">
      <c r="A1" s="143" t="s">
        <v>13</v>
      </c>
      <c r="B1" s="217" t="s">
        <v>7</v>
      </c>
      <c r="C1" s="218"/>
      <c r="D1" s="218"/>
      <c r="E1" s="218"/>
      <c r="F1" s="218"/>
      <c r="G1" s="218"/>
      <c r="H1" s="218"/>
      <c r="I1" s="218"/>
      <c r="J1" s="218"/>
      <c r="K1" s="218"/>
      <c r="L1" s="219"/>
    </row>
    <row r="2" spans="1:12" ht="45" customHeight="1" x14ac:dyDescent="0.25">
      <c r="A2" s="208" t="s">
        <v>183</v>
      </c>
      <c r="B2" s="209"/>
      <c r="C2" s="209"/>
      <c r="D2" s="209"/>
      <c r="E2" s="209"/>
      <c r="F2" s="209"/>
      <c r="G2" s="209"/>
      <c r="H2" s="209"/>
      <c r="I2" s="209"/>
      <c r="J2" s="209"/>
      <c r="K2" s="209"/>
      <c r="L2" s="210"/>
    </row>
    <row r="3" spans="1:12" ht="45" customHeight="1" x14ac:dyDescent="0.25">
      <c r="A3" s="211"/>
      <c r="B3" s="212"/>
      <c r="C3" s="212"/>
      <c r="D3" s="212"/>
      <c r="E3" s="212"/>
      <c r="F3" s="212"/>
      <c r="G3" s="212"/>
      <c r="H3" s="212"/>
      <c r="I3" s="212"/>
      <c r="J3" s="212"/>
      <c r="K3" s="212"/>
      <c r="L3" s="213"/>
    </row>
    <row r="4" spans="1:12" ht="45" customHeight="1" x14ac:dyDescent="0.25">
      <c r="A4" s="211"/>
      <c r="B4" s="212"/>
      <c r="C4" s="212"/>
      <c r="D4" s="212"/>
      <c r="E4" s="212"/>
      <c r="F4" s="212"/>
      <c r="G4" s="212"/>
      <c r="H4" s="212"/>
      <c r="I4" s="212"/>
      <c r="J4" s="212"/>
      <c r="K4" s="212"/>
      <c r="L4" s="213"/>
    </row>
    <row r="5" spans="1:12" ht="24.95" customHeight="1" x14ac:dyDescent="0.25">
      <c r="A5" s="211"/>
      <c r="B5" s="212"/>
      <c r="C5" s="212"/>
      <c r="D5" s="212"/>
      <c r="E5" s="212"/>
      <c r="F5" s="212"/>
      <c r="G5" s="212"/>
      <c r="H5" s="212"/>
      <c r="I5" s="212"/>
      <c r="J5" s="212"/>
      <c r="K5" s="212"/>
      <c r="L5" s="213"/>
    </row>
    <row r="6" spans="1:12" ht="45" customHeight="1" x14ac:dyDescent="0.25">
      <c r="A6" s="211"/>
      <c r="B6" s="212"/>
      <c r="C6" s="212"/>
      <c r="D6" s="212"/>
      <c r="E6" s="212"/>
      <c r="F6" s="212"/>
      <c r="G6" s="212"/>
      <c r="H6" s="212"/>
      <c r="I6" s="212"/>
      <c r="J6" s="212"/>
      <c r="K6" s="212"/>
      <c r="L6" s="213"/>
    </row>
    <row r="7" spans="1:12" ht="45" customHeight="1" x14ac:dyDescent="0.25">
      <c r="A7" s="211"/>
      <c r="B7" s="212"/>
      <c r="C7" s="212"/>
      <c r="D7" s="212"/>
      <c r="E7" s="212"/>
      <c r="F7" s="212"/>
      <c r="G7" s="212"/>
      <c r="H7" s="212"/>
      <c r="I7" s="212"/>
      <c r="J7" s="212"/>
      <c r="K7" s="212"/>
      <c r="L7" s="213"/>
    </row>
    <row r="8" spans="1:12" ht="45" customHeight="1" x14ac:dyDescent="0.25">
      <c r="A8" s="211"/>
      <c r="B8" s="212"/>
      <c r="C8" s="212"/>
      <c r="D8" s="212"/>
      <c r="E8" s="212"/>
      <c r="F8" s="212"/>
      <c r="G8" s="212"/>
      <c r="H8" s="212"/>
      <c r="I8" s="212"/>
      <c r="J8" s="212"/>
      <c r="K8" s="212"/>
      <c r="L8" s="213"/>
    </row>
    <row r="9" spans="1:12" ht="45" customHeight="1" x14ac:dyDescent="0.25">
      <c r="A9" s="211"/>
      <c r="B9" s="212"/>
      <c r="C9" s="212"/>
      <c r="D9" s="212"/>
      <c r="E9" s="212"/>
      <c r="F9" s="212"/>
      <c r="G9" s="212"/>
      <c r="H9" s="212"/>
      <c r="I9" s="212"/>
      <c r="J9" s="212"/>
      <c r="K9" s="212"/>
      <c r="L9" s="213"/>
    </row>
    <row r="10" spans="1:12" ht="45" customHeight="1" x14ac:dyDescent="0.25">
      <c r="A10" s="211"/>
      <c r="B10" s="212"/>
      <c r="C10" s="212"/>
      <c r="D10" s="212"/>
      <c r="E10" s="212"/>
      <c r="F10" s="212"/>
      <c r="G10" s="212"/>
      <c r="H10" s="212"/>
      <c r="I10" s="212"/>
      <c r="J10" s="212"/>
      <c r="K10" s="212"/>
      <c r="L10" s="213"/>
    </row>
    <row r="11" spans="1:12" ht="24.95" customHeight="1" x14ac:dyDescent="0.25">
      <c r="A11" s="211"/>
      <c r="B11" s="212"/>
      <c r="C11" s="212"/>
      <c r="D11" s="212"/>
      <c r="E11" s="212"/>
      <c r="F11" s="212"/>
      <c r="G11" s="212"/>
      <c r="H11" s="212"/>
      <c r="I11" s="212"/>
      <c r="J11" s="212"/>
      <c r="K11" s="212"/>
      <c r="L11" s="213"/>
    </row>
    <row r="12" spans="1:12" ht="45" customHeight="1" x14ac:dyDescent="0.25">
      <c r="A12" s="211"/>
      <c r="B12" s="212"/>
      <c r="C12" s="212"/>
      <c r="D12" s="212"/>
      <c r="E12" s="212"/>
      <c r="F12" s="212"/>
      <c r="G12" s="212"/>
      <c r="H12" s="212"/>
      <c r="I12" s="212"/>
      <c r="J12" s="212"/>
      <c r="K12" s="212"/>
      <c r="L12" s="213"/>
    </row>
    <row r="13" spans="1:12" ht="45" customHeight="1" x14ac:dyDescent="0.25">
      <c r="A13" s="214"/>
      <c r="B13" s="215"/>
      <c r="C13" s="215"/>
      <c r="D13" s="215"/>
      <c r="E13" s="215"/>
      <c r="F13" s="215"/>
      <c r="G13" s="215"/>
      <c r="H13" s="215"/>
      <c r="I13" s="215"/>
      <c r="J13" s="215"/>
      <c r="K13" s="215"/>
      <c r="L13" s="216"/>
    </row>
    <row r="14" spans="1:12" ht="45" customHeight="1" x14ac:dyDescent="0.25">
      <c r="A14" s="141"/>
      <c r="B14" s="141"/>
      <c r="C14" s="141"/>
      <c r="D14" s="141"/>
      <c r="E14" s="141"/>
    </row>
    <row r="15" spans="1:12" ht="45" customHeight="1" x14ac:dyDescent="0.25">
      <c r="A15" s="141"/>
      <c r="B15" s="141"/>
      <c r="C15" s="141"/>
      <c r="D15" s="141"/>
      <c r="E15" s="141"/>
    </row>
    <row r="16" spans="1:12" ht="24.95" customHeight="1" x14ac:dyDescent="0.25"/>
    <row r="17" ht="45" customHeight="1" x14ac:dyDescent="0.25"/>
    <row r="18" ht="45" customHeight="1" x14ac:dyDescent="0.25"/>
    <row r="19" ht="45" customHeight="1" x14ac:dyDescent="0.25"/>
    <row r="20" ht="45" customHeight="1" x14ac:dyDescent="0.25"/>
    <row r="21" ht="45" customHeight="1" x14ac:dyDescent="0.25"/>
    <row r="22" ht="45" customHeight="1" x14ac:dyDescent="0.25"/>
    <row r="23" ht="45" customHeight="1" x14ac:dyDescent="0.25"/>
    <row r="24" ht="39.950000000000003" customHeight="1" x14ac:dyDescent="0.25"/>
  </sheetData>
  <sheetProtection algorithmName="SHA-512" hashValue="ZbUYP7LNLwJAGJn6pGjo87jHVPT5IDBgulOPsYYBV/if1VCd6wLPT2+ujZ+Lp/CCVkkhnDGPxXzJlutg0YpN+w==" saltValue="LF3VlbbWdt1a2S444bEjXw==" spinCount="100000" sheet="1" selectLockedCells="1" selectUnlockedCells="1"/>
  <mergeCells count="2">
    <mergeCell ref="A2:L13"/>
    <mergeCell ref="B1:L1"/>
  </mergeCells>
  <dataValidations disablePrompts="1" count="1">
    <dataValidation allowBlank="1" showInputMessage="1" showErrorMessage="1" prompt="Fragen zu Bedrohungen befinden sich in den Zellen unten (Zelle B20 bis B26). Erläutern Sie Bedrohungen in den Zellen C20 bis F26." sqref="A16" xr:uid="{5E464341-B1B3-488D-8B0B-06ADA68A656D}"/>
  </dataValidations>
  <printOptions horizontalCentered="1"/>
  <pageMargins left="0.4" right="0.4" top="0.4" bottom="0.4" header="0.3" footer="0.3"/>
  <pageSetup paperSize="9" orientation="portrait"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F13FD-E159-4DB1-A70A-07004AE47B2A}">
  <sheetPr codeName="Tabelle5">
    <tabColor theme="1" tint="0.34998626667073579"/>
  </sheetPr>
  <dimension ref="A1:BH325"/>
  <sheetViews>
    <sheetView zoomScale="90" zoomScaleNormal="90" workbookViewId="0">
      <selection sqref="A1:M1"/>
    </sheetView>
  </sheetViews>
  <sheetFormatPr baseColWidth="10" defaultRowHeight="15" x14ac:dyDescent="0.25"/>
  <cols>
    <col min="1" max="4" width="25.7109375" style="30" customWidth="1"/>
    <col min="5" max="13" width="11.42578125" style="30"/>
    <col min="14" max="24" width="11.42578125" style="153"/>
    <col min="25" max="60" width="11.42578125" style="139"/>
  </cols>
  <sheetData>
    <row r="1" spans="1:58" ht="21" x14ac:dyDescent="0.25">
      <c r="A1" s="220" t="s">
        <v>168</v>
      </c>
      <c r="B1" s="220"/>
      <c r="C1" s="220"/>
      <c r="D1" s="220"/>
      <c r="E1" s="220"/>
      <c r="F1" s="220"/>
      <c r="G1" s="220"/>
      <c r="H1" s="220"/>
      <c r="I1" s="220"/>
      <c r="J1" s="220"/>
      <c r="K1" s="220"/>
      <c r="L1" s="220"/>
      <c r="M1" s="220"/>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row>
    <row r="2" spans="1:58" ht="15" customHeight="1" x14ac:dyDescent="0.25">
      <c r="A2" s="221" t="s">
        <v>162</v>
      </c>
      <c r="B2" s="222"/>
      <c r="C2" s="222"/>
      <c r="D2" s="222"/>
      <c r="E2" s="222"/>
      <c r="F2" s="222"/>
      <c r="G2" s="222"/>
      <c r="H2" s="222"/>
      <c r="I2" s="222"/>
      <c r="J2" s="222"/>
      <c r="K2" s="222"/>
      <c r="L2" s="222"/>
      <c r="M2" s="22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row>
    <row r="3" spans="1:58" ht="15" customHeight="1" x14ac:dyDescent="0.25">
      <c r="A3" s="230"/>
      <c r="B3" s="231"/>
      <c r="C3" s="231"/>
      <c r="D3" s="231"/>
      <c r="E3" s="231"/>
      <c r="F3" s="231"/>
      <c r="G3" s="231"/>
      <c r="H3" s="231"/>
      <c r="I3" s="231"/>
      <c r="J3" s="231"/>
      <c r="K3" s="231"/>
      <c r="L3" s="231"/>
      <c r="M3" s="232"/>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row>
    <row r="4" spans="1:58" ht="15" customHeight="1" x14ac:dyDescent="0.25">
      <c r="A4" s="233" t="s">
        <v>191</v>
      </c>
      <c r="B4" s="234"/>
      <c r="C4" s="234"/>
      <c r="D4" s="234"/>
      <c r="E4" s="234"/>
      <c r="F4" s="234"/>
      <c r="G4" s="234"/>
      <c r="H4" s="234"/>
      <c r="I4" s="234"/>
      <c r="J4" s="234"/>
      <c r="K4" s="234"/>
      <c r="L4" s="234"/>
      <c r="M4" s="235"/>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row>
    <row r="5" spans="1:58" ht="15" customHeight="1" x14ac:dyDescent="0.25">
      <c r="A5" s="233" t="s">
        <v>108</v>
      </c>
      <c r="B5" s="234"/>
      <c r="C5" s="234"/>
      <c r="D5" s="234"/>
      <c r="E5" s="234"/>
      <c r="F5" s="234"/>
      <c r="G5" s="234"/>
      <c r="H5" s="234"/>
      <c r="I5" s="234"/>
      <c r="J5" s="234"/>
      <c r="K5" s="234"/>
      <c r="L5" s="234"/>
      <c r="M5" s="235"/>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row>
    <row r="6" spans="1:58" ht="15" customHeight="1" x14ac:dyDescent="0.25">
      <c r="A6" s="233" t="s">
        <v>109</v>
      </c>
      <c r="B6" s="234"/>
      <c r="C6" s="234"/>
      <c r="D6" s="234"/>
      <c r="E6" s="234"/>
      <c r="F6" s="234"/>
      <c r="G6" s="234"/>
      <c r="H6" s="234"/>
      <c r="I6" s="234"/>
      <c r="J6" s="234"/>
      <c r="K6" s="234"/>
      <c r="L6" s="234"/>
      <c r="M6" s="235"/>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row>
    <row r="7" spans="1:58" ht="15" customHeight="1" x14ac:dyDescent="0.25">
      <c r="A7" s="236" t="s">
        <v>110</v>
      </c>
      <c r="B7" s="237"/>
      <c r="C7" s="237"/>
      <c r="D7" s="237"/>
      <c r="E7" s="237"/>
      <c r="F7" s="237"/>
      <c r="G7" s="237"/>
      <c r="H7" s="237"/>
      <c r="I7" s="237"/>
      <c r="J7" s="237"/>
      <c r="K7" s="237"/>
      <c r="L7" s="237"/>
      <c r="M7" s="238"/>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row>
    <row r="8" spans="1:58" ht="15" customHeight="1" x14ac:dyDescent="0.25">
      <c r="A8" s="224" t="s">
        <v>169</v>
      </c>
      <c r="B8" s="224"/>
      <c r="C8" s="224"/>
      <c r="D8" s="224"/>
      <c r="E8" s="224"/>
      <c r="F8" s="224"/>
      <c r="G8" s="224"/>
      <c r="H8" s="224"/>
      <c r="I8" s="224"/>
      <c r="J8" s="224"/>
      <c r="K8" s="224"/>
      <c r="L8" s="224"/>
      <c r="M8" s="225"/>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row>
    <row r="9" spans="1:58" ht="15" customHeight="1" x14ac:dyDescent="0.25">
      <c r="A9" s="226"/>
      <c r="B9" s="226"/>
      <c r="C9" s="226"/>
      <c r="D9" s="226"/>
      <c r="E9" s="226"/>
      <c r="F9" s="226"/>
      <c r="G9" s="226"/>
      <c r="H9" s="226"/>
      <c r="I9" s="226"/>
      <c r="J9" s="226"/>
      <c r="K9" s="226"/>
      <c r="L9" s="226"/>
      <c r="M9" s="227"/>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row>
    <row r="10" spans="1:58" ht="15" customHeight="1" x14ac:dyDescent="0.25">
      <c r="A10" s="226"/>
      <c r="B10" s="226"/>
      <c r="C10" s="226"/>
      <c r="D10" s="226"/>
      <c r="E10" s="226"/>
      <c r="F10" s="226"/>
      <c r="G10" s="226"/>
      <c r="H10" s="226"/>
      <c r="I10" s="226"/>
      <c r="J10" s="226"/>
      <c r="K10" s="226"/>
      <c r="L10" s="226"/>
      <c r="M10" s="227"/>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row>
    <row r="11" spans="1:58" ht="15" customHeight="1" x14ac:dyDescent="0.25">
      <c r="A11" s="226"/>
      <c r="B11" s="226"/>
      <c r="C11" s="226"/>
      <c r="D11" s="226"/>
      <c r="E11" s="226"/>
      <c r="F11" s="226"/>
      <c r="G11" s="226"/>
      <c r="H11" s="226"/>
      <c r="I11" s="226"/>
      <c r="J11" s="226"/>
      <c r="K11" s="226"/>
      <c r="L11" s="226"/>
      <c r="M11" s="227"/>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row>
    <row r="12" spans="1:58" ht="15" customHeight="1" x14ac:dyDescent="0.25">
      <c r="A12" s="226"/>
      <c r="B12" s="226"/>
      <c r="C12" s="226"/>
      <c r="D12" s="226"/>
      <c r="E12" s="226"/>
      <c r="F12" s="226"/>
      <c r="G12" s="226"/>
      <c r="H12" s="226"/>
      <c r="I12" s="226"/>
      <c r="J12" s="226"/>
      <c r="K12" s="226"/>
      <c r="L12" s="226"/>
      <c r="M12" s="227"/>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row>
    <row r="13" spans="1:58" ht="15" customHeight="1" x14ac:dyDescent="0.25">
      <c r="A13" s="226"/>
      <c r="B13" s="226"/>
      <c r="C13" s="226"/>
      <c r="D13" s="226"/>
      <c r="E13" s="226"/>
      <c r="F13" s="226"/>
      <c r="G13" s="226"/>
      <c r="H13" s="226"/>
      <c r="I13" s="226"/>
      <c r="J13" s="226"/>
      <c r="K13" s="226"/>
      <c r="L13" s="226"/>
      <c r="M13" s="227"/>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row>
    <row r="14" spans="1:58" ht="15" customHeight="1" x14ac:dyDescent="0.25">
      <c r="A14" s="226"/>
      <c r="B14" s="226"/>
      <c r="C14" s="226"/>
      <c r="D14" s="226"/>
      <c r="E14" s="226"/>
      <c r="F14" s="226"/>
      <c r="G14" s="226"/>
      <c r="H14" s="226"/>
      <c r="I14" s="226"/>
      <c r="J14" s="226"/>
      <c r="K14" s="226"/>
      <c r="L14" s="226"/>
      <c r="M14" s="227"/>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row>
    <row r="15" spans="1:58" ht="15" customHeight="1" x14ac:dyDescent="0.25">
      <c r="A15" s="226"/>
      <c r="B15" s="226"/>
      <c r="C15" s="226"/>
      <c r="D15" s="226"/>
      <c r="E15" s="226"/>
      <c r="F15" s="226"/>
      <c r="G15" s="226"/>
      <c r="H15" s="226"/>
      <c r="I15" s="226"/>
      <c r="J15" s="226"/>
      <c r="K15" s="226"/>
      <c r="L15" s="226"/>
      <c r="M15" s="227"/>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row>
    <row r="16" spans="1:58" ht="15" customHeight="1" x14ac:dyDescent="0.25">
      <c r="A16" s="226"/>
      <c r="B16" s="226"/>
      <c r="C16" s="226"/>
      <c r="D16" s="226"/>
      <c r="E16" s="226"/>
      <c r="F16" s="226"/>
      <c r="G16" s="226"/>
      <c r="H16" s="226"/>
      <c r="I16" s="226"/>
      <c r="J16" s="226"/>
      <c r="K16" s="226"/>
      <c r="L16" s="226"/>
      <c r="M16" s="227"/>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row>
    <row r="17" spans="1:58" ht="15" customHeight="1" x14ac:dyDescent="0.25">
      <c r="A17" s="226"/>
      <c r="B17" s="226"/>
      <c r="C17" s="226"/>
      <c r="D17" s="226"/>
      <c r="E17" s="226"/>
      <c r="F17" s="226"/>
      <c r="G17" s="226"/>
      <c r="H17" s="226"/>
      <c r="I17" s="226"/>
      <c r="J17" s="226"/>
      <c r="K17" s="226"/>
      <c r="L17" s="226"/>
      <c r="M17" s="227"/>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row>
    <row r="18" spans="1:58" ht="15" customHeight="1" x14ac:dyDescent="0.25">
      <c r="A18" s="226"/>
      <c r="B18" s="226"/>
      <c r="C18" s="226"/>
      <c r="D18" s="226"/>
      <c r="E18" s="226"/>
      <c r="F18" s="226"/>
      <c r="G18" s="226"/>
      <c r="H18" s="226"/>
      <c r="I18" s="226"/>
      <c r="J18" s="226"/>
      <c r="K18" s="226"/>
      <c r="L18" s="226"/>
      <c r="M18" s="227"/>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row>
    <row r="19" spans="1:58" ht="15" customHeight="1" x14ac:dyDescent="0.25">
      <c r="A19" s="226"/>
      <c r="B19" s="226"/>
      <c r="C19" s="226"/>
      <c r="D19" s="226"/>
      <c r="E19" s="226"/>
      <c r="F19" s="226"/>
      <c r="G19" s="226"/>
      <c r="H19" s="226"/>
      <c r="I19" s="226"/>
      <c r="J19" s="226"/>
      <c r="K19" s="226"/>
      <c r="L19" s="226"/>
      <c r="M19" s="227"/>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row>
    <row r="20" spans="1:58" ht="15" customHeight="1" x14ac:dyDescent="0.25">
      <c r="A20" s="226"/>
      <c r="B20" s="226"/>
      <c r="C20" s="226"/>
      <c r="D20" s="226"/>
      <c r="E20" s="226"/>
      <c r="F20" s="226"/>
      <c r="G20" s="226"/>
      <c r="H20" s="226"/>
      <c r="I20" s="226"/>
      <c r="J20" s="226"/>
      <c r="K20" s="226"/>
      <c r="L20" s="226"/>
      <c r="M20" s="227"/>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row>
    <row r="21" spans="1:58" ht="15" customHeight="1" x14ac:dyDescent="0.25">
      <c r="A21" s="224" t="s">
        <v>170</v>
      </c>
      <c r="B21" s="224"/>
      <c r="C21" s="224"/>
      <c r="D21" s="224"/>
      <c r="E21" s="224"/>
      <c r="F21" s="224"/>
      <c r="G21" s="224"/>
      <c r="H21" s="224"/>
      <c r="I21" s="224"/>
      <c r="J21" s="224"/>
      <c r="K21" s="224"/>
      <c r="L21" s="224"/>
      <c r="M21" s="225"/>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row>
    <row r="22" spans="1:58" x14ac:dyDescent="0.25">
      <c r="A22" s="226"/>
      <c r="B22" s="226"/>
      <c r="C22" s="226"/>
      <c r="D22" s="226"/>
      <c r="E22" s="226"/>
      <c r="F22" s="226"/>
      <c r="G22" s="226"/>
      <c r="H22" s="226"/>
      <c r="I22" s="226"/>
      <c r="J22" s="226"/>
      <c r="K22" s="226"/>
      <c r="L22" s="226"/>
      <c r="M22" s="227"/>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row>
    <row r="23" spans="1:58" x14ac:dyDescent="0.25">
      <c r="A23" s="226"/>
      <c r="B23" s="226"/>
      <c r="C23" s="226"/>
      <c r="D23" s="226"/>
      <c r="E23" s="226"/>
      <c r="F23" s="226"/>
      <c r="G23" s="226"/>
      <c r="H23" s="226"/>
      <c r="I23" s="226"/>
      <c r="J23" s="226"/>
      <c r="K23" s="226"/>
      <c r="L23" s="226"/>
      <c r="M23" s="227"/>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row>
    <row r="24" spans="1:58" x14ac:dyDescent="0.25">
      <c r="A24" s="226"/>
      <c r="B24" s="226"/>
      <c r="C24" s="226"/>
      <c r="D24" s="226"/>
      <c r="E24" s="226"/>
      <c r="F24" s="226"/>
      <c r="G24" s="226"/>
      <c r="H24" s="226"/>
      <c r="I24" s="226"/>
      <c r="J24" s="226"/>
      <c r="K24" s="226"/>
      <c r="L24" s="226"/>
      <c r="M24" s="227"/>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row>
    <row r="25" spans="1:58" x14ac:dyDescent="0.25">
      <c r="A25" s="226"/>
      <c r="B25" s="226"/>
      <c r="C25" s="226"/>
      <c r="D25" s="226"/>
      <c r="E25" s="226"/>
      <c r="F25" s="226"/>
      <c r="G25" s="226"/>
      <c r="H25" s="226"/>
      <c r="I25" s="226"/>
      <c r="J25" s="226"/>
      <c r="K25" s="226"/>
      <c r="L25" s="226"/>
      <c r="M25" s="227"/>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row>
    <row r="26" spans="1:58" x14ac:dyDescent="0.25">
      <c r="A26" s="226"/>
      <c r="B26" s="226"/>
      <c r="C26" s="226"/>
      <c r="D26" s="226"/>
      <c r="E26" s="226"/>
      <c r="F26" s="226"/>
      <c r="G26" s="226"/>
      <c r="H26" s="226"/>
      <c r="I26" s="226"/>
      <c r="J26" s="226"/>
      <c r="K26" s="226"/>
      <c r="L26" s="226"/>
      <c r="M26" s="227"/>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row>
    <row r="27" spans="1:58" x14ac:dyDescent="0.25">
      <c r="A27" s="228"/>
      <c r="B27" s="228"/>
      <c r="C27" s="228"/>
      <c r="D27" s="228"/>
      <c r="E27" s="228"/>
      <c r="F27" s="228"/>
      <c r="G27" s="228"/>
      <c r="H27" s="228"/>
      <c r="I27" s="228"/>
      <c r="J27" s="228"/>
      <c r="K27" s="228"/>
      <c r="L27" s="228"/>
      <c r="M27" s="229"/>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row>
    <row r="28" spans="1:58" x14ac:dyDescent="0.25">
      <c r="A28" s="153"/>
      <c r="B28" s="153"/>
      <c r="C28" s="153"/>
      <c r="D28" s="153"/>
      <c r="E28" s="153"/>
      <c r="F28" s="153"/>
      <c r="G28" s="153"/>
      <c r="H28" s="153"/>
      <c r="I28" s="153"/>
      <c r="J28" s="153"/>
      <c r="K28" s="153"/>
      <c r="L28" s="153"/>
      <c r="M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row>
    <row r="29" spans="1:58" x14ac:dyDescent="0.25">
      <c r="A29" s="153"/>
      <c r="B29" s="153"/>
      <c r="C29" s="153"/>
      <c r="D29" s="153"/>
      <c r="E29" s="153"/>
      <c r="F29" s="153"/>
      <c r="G29" s="153"/>
      <c r="H29" s="153"/>
      <c r="I29" s="153"/>
      <c r="J29" s="153"/>
      <c r="K29" s="153"/>
      <c r="L29" s="153"/>
      <c r="M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row>
    <row r="30" spans="1:58" x14ac:dyDescent="0.25">
      <c r="A30" s="153"/>
      <c r="B30" s="153"/>
      <c r="C30" s="153"/>
      <c r="D30" s="153"/>
      <c r="E30" s="153"/>
      <c r="F30" s="153"/>
      <c r="G30" s="153"/>
      <c r="H30" s="153"/>
      <c r="I30" s="153"/>
      <c r="J30" s="153"/>
      <c r="K30" s="153"/>
      <c r="L30" s="153"/>
      <c r="M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row>
    <row r="31" spans="1:58" x14ac:dyDescent="0.25">
      <c r="A31" s="153"/>
      <c r="B31" s="153"/>
      <c r="C31" s="153"/>
      <c r="D31" s="153"/>
      <c r="E31" s="153"/>
      <c r="F31" s="153"/>
      <c r="G31" s="153"/>
      <c r="H31" s="153"/>
      <c r="I31" s="153"/>
      <c r="J31" s="153"/>
      <c r="K31" s="153"/>
      <c r="L31" s="153"/>
      <c r="M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row>
    <row r="32" spans="1:58" x14ac:dyDescent="0.25">
      <c r="A32" s="153"/>
      <c r="B32" s="153"/>
      <c r="C32" s="153"/>
      <c r="D32" s="153"/>
      <c r="E32" s="153"/>
      <c r="F32" s="153"/>
      <c r="G32" s="153"/>
      <c r="H32" s="153"/>
      <c r="I32" s="153"/>
      <c r="J32" s="153"/>
      <c r="K32" s="153"/>
      <c r="L32" s="153"/>
      <c r="M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row>
    <row r="33" spans="1:58" x14ac:dyDescent="0.25">
      <c r="A33" s="153"/>
      <c r="B33" s="153"/>
      <c r="C33" s="153"/>
      <c r="D33" s="153"/>
      <c r="E33" s="153"/>
      <c r="F33" s="153"/>
      <c r="G33" s="153"/>
      <c r="H33" s="153"/>
      <c r="I33" s="153"/>
      <c r="J33" s="153"/>
      <c r="K33" s="153"/>
      <c r="L33" s="153"/>
      <c r="M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row>
    <row r="34" spans="1:58" x14ac:dyDescent="0.25">
      <c r="A34" s="153"/>
      <c r="B34" s="153"/>
      <c r="C34" s="153"/>
      <c r="D34" s="153"/>
      <c r="E34" s="153"/>
      <c r="F34" s="153"/>
      <c r="G34" s="153"/>
      <c r="H34" s="153"/>
      <c r="I34" s="153"/>
      <c r="J34" s="153"/>
      <c r="K34" s="153"/>
      <c r="L34" s="153"/>
      <c r="M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row>
    <row r="35" spans="1:58" x14ac:dyDescent="0.25">
      <c r="A35" s="153"/>
      <c r="B35" s="153"/>
      <c r="C35" s="153"/>
      <c r="D35" s="153"/>
      <c r="E35" s="153"/>
      <c r="F35" s="153"/>
      <c r="G35" s="153"/>
      <c r="H35" s="153"/>
      <c r="I35" s="153"/>
      <c r="J35" s="153"/>
      <c r="K35" s="153"/>
      <c r="L35" s="153"/>
      <c r="M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row>
    <row r="36" spans="1:58" x14ac:dyDescent="0.25">
      <c r="A36" s="153"/>
      <c r="B36" s="153"/>
      <c r="C36" s="153"/>
      <c r="D36" s="153"/>
      <c r="E36" s="153"/>
      <c r="F36" s="153"/>
      <c r="G36" s="153"/>
      <c r="H36" s="153"/>
      <c r="I36" s="153"/>
      <c r="J36" s="153"/>
      <c r="K36" s="153"/>
      <c r="L36" s="153"/>
      <c r="M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row>
    <row r="37" spans="1:58" x14ac:dyDescent="0.25">
      <c r="A37" s="153"/>
      <c r="B37" s="153"/>
      <c r="C37" s="153"/>
      <c r="D37" s="153"/>
      <c r="E37" s="153"/>
      <c r="F37" s="153"/>
      <c r="G37" s="153"/>
      <c r="H37" s="153"/>
      <c r="I37" s="153"/>
      <c r="J37" s="153"/>
      <c r="K37" s="153"/>
      <c r="L37" s="153"/>
      <c r="M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row>
    <row r="38" spans="1:58" x14ac:dyDescent="0.25">
      <c r="A38" s="153"/>
      <c r="B38" s="153"/>
      <c r="C38" s="153"/>
      <c r="D38" s="153"/>
      <c r="E38" s="153"/>
      <c r="F38" s="153"/>
      <c r="G38" s="153"/>
      <c r="H38" s="153"/>
      <c r="I38" s="153"/>
      <c r="J38" s="153"/>
      <c r="K38" s="153"/>
      <c r="L38" s="153"/>
      <c r="M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row>
    <row r="39" spans="1:58" x14ac:dyDescent="0.25">
      <c r="A39" s="153"/>
      <c r="B39" s="153"/>
      <c r="C39" s="153"/>
      <c r="D39" s="153"/>
      <c r="E39" s="153"/>
      <c r="F39" s="153"/>
      <c r="G39" s="153"/>
      <c r="H39" s="153"/>
      <c r="I39" s="153"/>
      <c r="J39" s="153"/>
      <c r="K39" s="153"/>
      <c r="L39" s="153"/>
      <c r="M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row>
    <row r="40" spans="1:58" x14ac:dyDescent="0.25">
      <c r="A40" s="153"/>
      <c r="B40" s="153"/>
      <c r="C40" s="153"/>
      <c r="D40" s="153"/>
      <c r="E40" s="153"/>
      <c r="F40" s="153"/>
      <c r="G40" s="153"/>
      <c r="H40" s="153"/>
      <c r="I40" s="153"/>
      <c r="J40" s="153"/>
      <c r="K40" s="153"/>
      <c r="L40" s="153"/>
      <c r="M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row>
    <row r="41" spans="1:58" x14ac:dyDescent="0.25">
      <c r="A41" s="153"/>
      <c r="B41" s="153"/>
      <c r="C41" s="153"/>
      <c r="D41" s="153"/>
      <c r="E41" s="153"/>
      <c r="F41" s="153"/>
      <c r="G41" s="153"/>
      <c r="H41" s="153"/>
      <c r="I41" s="153"/>
      <c r="J41" s="153"/>
      <c r="K41" s="153"/>
      <c r="L41" s="153"/>
      <c r="M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row>
    <row r="42" spans="1:58" x14ac:dyDescent="0.25">
      <c r="A42" s="153"/>
      <c r="B42" s="153"/>
      <c r="C42" s="153"/>
      <c r="D42" s="153"/>
      <c r="E42" s="153"/>
      <c r="F42" s="153"/>
      <c r="G42" s="153"/>
      <c r="H42" s="153"/>
      <c r="I42" s="153"/>
      <c r="J42" s="153"/>
      <c r="K42" s="153"/>
      <c r="L42" s="153"/>
      <c r="M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row>
    <row r="43" spans="1:58" x14ac:dyDescent="0.25">
      <c r="A43" s="153"/>
      <c r="B43" s="153"/>
      <c r="C43" s="153"/>
      <c r="D43" s="153"/>
      <c r="E43" s="153"/>
      <c r="F43" s="153"/>
      <c r="G43" s="153"/>
      <c r="H43" s="153"/>
      <c r="I43" s="153"/>
      <c r="J43" s="153"/>
      <c r="K43" s="153"/>
      <c r="L43" s="153"/>
      <c r="M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row>
    <row r="44" spans="1:58" x14ac:dyDescent="0.25">
      <c r="A44" s="153"/>
      <c r="B44" s="153"/>
      <c r="C44" s="153"/>
      <c r="D44" s="153"/>
      <c r="E44" s="153"/>
      <c r="F44" s="153"/>
      <c r="G44" s="153"/>
      <c r="H44" s="153"/>
      <c r="I44" s="153"/>
      <c r="J44" s="153"/>
      <c r="K44" s="153"/>
      <c r="L44" s="153"/>
      <c r="M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row>
    <row r="45" spans="1:58" x14ac:dyDescent="0.25">
      <c r="A45" s="153"/>
      <c r="B45" s="153"/>
      <c r="C45" s="153"/>
      <c r="D45" s="153"/>
      <c r="E45" s="153"/>
      <c r="F45" s="153"/>
      <c r="G45" s="153"/>
      <c r="H45" s="153"/>
      <c r="I45" s="153"/>
      <c r="J45" s="153"/>
      <c r="K45" s="153"/>
      <c r="L45" s="153"/>
      <c r="M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row>
    <row r="46" spans="1:58" x14ac:dyDescent="0.25">
      <c r="A46" s="153"/>
      <c r="B46" s="153"/>
      <c r="C46" s="153"/>
      <c r="D46" s="153"/>
      <c r="E46" s="153"/>
      <c r="F46" s="153"/>
      <c r="G46" s="153"/>
      <c r="H46" s="153"/>
      <c r="I46" s="153"/>
      <c r="J46" s="153"/>
      <c r="K46" s="153"/>
      <c r="L46" s="153"/>
      <c r="M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row>
    <row r="47" spans="1:58" x14ac:dyDescent="0.25">
      <c r="A47" s="153"/>
      <c r="B47" s="153"/>
      <c r="C47" s="153"/>
      <c r="D47" s="153"/>
      <c r="E47" s="153"/>
      <c r="F47" s="153"/>
      <c r="G47" s="153"/>
      <c r="H47" s="153"/>
      <c r="I47" s="153"/>
      <c r="J47" s="153"/>
      <c r="K47" s="153"/>
      <c r="L47" s="153"/>
      <c r="M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row>
    <row r="48" spans="1:58" x14ac:dyDescent="0.25">
      <c r="A48" s="153"/>
      <c r="B48" s="153"/>
      <c r="C48" s="153"/>
      <c r="D48" s="153"/>
      <c r="E48" s="153"/>
      <c r="F48" s="153"/>
      <c r="G48" s="153"/>
      <c r="H48" s="153"/>
      <c r="I48" s="153"/>
      <c r="J48" s="153"/>
      <c r="K48" s="153"/>
      <c r="L48" s="153"/>
      <c r="M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row>
    <row r="49" spans="1:58" x14ac:dyDescent="0.25">
      <c r="A49" s="153"/>
      <c r="B49" s="153"/>
      <c r="C49" s="153"/>
      <c r="D49" s="153"/>
      <c r="E49" s="153"/>
      <c r="F49" s="153"/>
      <c r="G49" s="153"/>
      <c r="H49" s="153"/>
      <c r="I49" s="153"/>
      <c r="J49" s="153"/>
      <c r="K49" s="153"/>
      <c r="L49" s="153"/>
      <c r="M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row>
    <row r="50" spans="1:58" x14ac:dyDescent="0.25">
      <c r="A50" s="153"/>
      <c r="B50" s="153"/>
      <c r="C50" s="153"/>
      <c r="D50" s="153"/>
      <c r="E50" s="153"/>
      <c r="F50" s="153"/>
      <c r="G50" s="153"/>
      <c r="H50" s="153"/>
      <c r="I50" s="153"/>
      <c r="J50" s="153"/>
      <c r="K50" s="153"/>
      <c r="L50" s="153"/>
      <c r="M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row>
    <row r="51" spans="1:58" x14ac:dyDescent="0.25">
      <c r="A51" s="153"/>
      <c r="B51" s="153"/>
      <c r="C51" s="153"/>
      <c r="D51" s="153"/>
      <c r="E51" s="153"/>
      <c r="F51" s="153"/>
      <c r="G51" s="153"/>
      <c r="H51" s="153"/>
      <c r="I51" s="153"/>
      <c r="J51" s="153"/>
      <c r="K51" s="153"/>
      <c r="L51" s="153"/>
      <c r="M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row>
    <row r="52" spans="1:58" x14ac:dyDescent="0.25">
      <c r="A52" s="153"/>
      <c r="B52" s="153"/>
      <c r="C52" s="153"/>
      <c r="D52" s="153"/>
      <c r="E52" s="153"/>
      <c r="F52" s="153"/>
      <c r="G52" s="153"/>
      <c r="H52" s="153"/>
      <c r="I52" s="153"/>
      <c r="J52" s="153"/>
      <c r="K52" s="153"/>
      <c r="L52" s="153"/>
      <c r="M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row>
    <row r="53" spans="1:58" x14ac:dyDescent="0.25">
      <c r="A53" s="153"/>
      <c r="B53" s="153"/>
      <c r="C53" s="153"/>
      <c r="D53" s="153"/>
      <c r="E53" s="153"/>
      <c r="F53" s="153"/>
      <c r="G53" s="153"/>
      <c r="H53" s="153"/>
      <c r="I53" s="153"/>
      <c r="J53" s="153"/>
      <c r="K53" s="153"/>
      <c r="L53" s="153"/>
      <c r="M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row>
    <row r="54" spans="1:58" x14ac:dyDescent="0.25">
      <c r="A54" s="153"/>
      <c r="B54" s="153"/>
      <c r="C54" s="153"/>
      <c r="D54" s="153"/>
      <c r="E54" s="153"/>
      <c r="F54" s="153"/>
      <c r="G54" s="153"/>
      <c r="H54" s="153"/>
      <c r="I54" s="153"/>
      <c r="J54" s="153"/>
      <c r="K54" s="153"/>
      <c r="L54" s="153"/>
      <c r="M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row>
    <row r="55" spans="1:58" x14ac:dyDescent="0.25">
      <c r="A55" s="153"/>
      <c r="B55" s="153"/>
      <c r="C55" s="153"/>
      <c r="D55" s="153"/>
      <c r="E55" s="153"/>
      <c r="F55" s="153"/>
      <c r="G55" s="153"/>
      <c r="H55" s="153"/>
      <c r="I55" s="153"/>
      <c r="J55" s="153"/>
      <c r="K55" s="153"/>
      <c r="L55" s="153"/>
      <c r="M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row>
    <row r="56" spans="1:58" x14ac:dyDescent="0.25">
      <c r="A56" s="153"/>
      <c r="B56" s="153"/>
      <c r="C56" s="153"/>
      <c r="D56" s="153"/>
      <c r="E56" s="153"/>
      <c r="F56" s="153"/>
      <c r="G56" s="153"/>
      <c r="H56" s="153"/>
      <c r="I56" s="153"/>
      <c r="J56" s="153"/>
      <c r="K56" s="153"/>
      <c r="L56" s="153"/>
      <c r="M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row>
    <row r="57" spans="1:58" x14ac:dyDescent="0.25">
      <c r="A57" s="153"/>
      <c r="B57" s="153"/>
      <c r="C57" s="153"/>
      <c r="D57" s="153"/>
      <c r="E57" s="153"/>
      <c r="F57" s="153"/>
      <c r="G57" s="153"/>
      <c r="H57" s="153"/>
      <c r="I57" s="153"/>
      <c r="J57" s="153"/>
      <c r="K57" s="153"/>
      <c r="L57" s="153"/>
      <c r="M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row>
    <row r="58" spans="1:58" x14ac:dyDescent="0.25">
      <c r="A58" s="153"/>
      <c r="B58" s="153"/>
      <c r="C58" s="153"/>
      <c r="D58" s="153"/>
      <c r="E58" s="153"/>
      <c r="F58" s="153"/>
      <c r="G58" s="153"/>
      <c r="H58" s="153"/>
      <c r="I58" s="153"/>
      <c r="J58" s="153"/>
      <c r="K58" s="153"/>
      <c r="L58" s="153"/>
      <c r="M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row>
    <row r="59" spans="1:58" x14ac:dyDescent="0.25">
      <c r="A59" s="153"/>
      <c r="B59" s="153"/>
      <c r="C59" s="153"/>
      <c r="D59" s="153"/>
      <c r="E59" s="153"/>
      <c r="F59" s="153"/>
      <c r="G59" s="153"/>
      <c r="H59" s="153"/>
      <c r="I59" s="153"/>
      <c r="J59" s="153"/>
      <c r="K59" s="153"/>
      <c r="L59" s="153"/>
      <c r="M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row>
    <row r="60" spans="1:58" x14ac:dyDescent="0.25">
      <c r="A60" s="153"/>
      <c r="B60" s="153"/>
      <c r="C60" s="153"/>
      <c r="D60" s="153"/>
      <c r="E60" s="153"/>
      <c r="F60" s="153"/>
      <c r="G60" s="153"/>
      <c r="H60" s="153"/>
      <c r="I60" s="153"/>
      <c r="J60" s="153"/>
      <c r="K60" s="153"/>
      <c r="L60" s="153"/>
      <c r="M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row>
    <row r="61" spans="1:58" x14ac:dyDescent="0.25">
      <c r="A61" s="153"/>
      <c r="B61" s="153"/>
      <c r="C61" s="153"/>
      <c r="D61" s="153"/>
      <c r="E61" s="153"/>
      <c r="F61" s="153"/>
      <c r="G61" s="153"/>
      <c r="H61" s="153"/>
      <c r="I61" s="153"/>
      <c r="J61" s="153"/>
      <c r="K61" s="153"/>
      <c r="L61" s="153"/>
      <c r="M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row>
    <row r="62" spans="1:58" x14ac:dyDescent="0.25">
      <c r="A62" s="153"/>
      <c r="B62" s="153"/>
      <c r="C62" s="153"/>
      <c r="D62" s="153"/>
      <c r="E62" s="153"/>
      <c r="F62" s="153"/>
      <c r="G62" s="153"/>
      <c r="H62" s="153"/>
      <c r="I62" s="153"/>
      <c r="J62" s="153"/>
      <c r="K62" s="153"/>
      <c r="L62" s="153"/>
      <c r="M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row>
    <row r="63" spans="1:58" x14ac:dyDescent="0.25">
      <c r="A63" s="153"/>
      <c r="B63" s="153"/>
      <c r="C63" s="153"/>
      <c r="D63" s="153"/>
      <c r="E63" s="153"/>
      <c r="F63" s="153"/>
      <c r="G63" s="153"/>
      <c r="H63" s="153"/>
      <c r="I63" s="153"/>
      <c r="J63" s="153"/>
      <c r="K63" s="153"/>
      <c r="L63" s="153"/>
      <c r="M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row>
    <row r="64" spans="1:58" x14ac:dyDescent="0.25">
      <c r="A64" s="153"/>
      <c r="B64" s="153"/>
      <c r="C64" s="153"/>
      <c r="D64" s="153"/>
      <c r="E64" s="153"/>
      <c r="F64" s="153"/>
      <c r="G64" s="153"/>
      <c r="H64" s="153"/>
      <c r="I64" s="153"/>
      <c r="J64" s="153"/>
      <c r="K64" s="153"/>
      <c r="L64" s="153"/>
      <c r="M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row>
    <row r="65" spans="1:58" x14ac:dyDescent="0.25">
      <c r="A65" s="153"/>
      <c r="B65" s="153"/>
      <c r="C65" s="153"/>
      <c r="D65" s="153"/>
      <c r="E65" s="153"/>
      <c r="F65" s="153"/>
      <c r="G65" s="153"/>
      <c r="H65" s="153"/>
      <c r="I65" s="153"/>
      <c r="J65" s="153"/>
      <c r="K65" s="153"/>
      <c r="L65" s="153"/>
      <c r="M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row>
    <row r="66" spans="1:58" x14ac:dyDescent="0.25">
      <c r="A66" s="153"/>
      <c r="B66" s="153"/>
      <c r="C66" s="153"/>
      <c r="D66" s="153"/>
      <c r="E66" s="153"/>
      <c r="F66" s="153"/>
      <c r="G66" s="153"/>
      <c r="H66" s="153"/>
      <c r="I66" s="153"/>
      <c r="J66" s="153"/>
      <c r="K66" s="153"/>
      <c r="L66" s="153"/>
      <c r="M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row>
    <row r="67" spans="1:58" x14ac:dyDescent="0.25">
      <c r="A67" s="153"/>
      <c r="B67" s="153"/>
      <c r="C67" s="153"/>
      <c r="D67" s="153"/>
      <c r="E67" s="153"/>
      <c r="F67" s="153"/>
      <c r="G67" s="153"/>
      <c r="H67" s="153"/>
      <c r="I67" s="153"/>
      <c r="J67" s="153"/>
      <c r="K67" s="153"/>
      <c r="L67" s="153"/>
      <c r="M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row>
    <row r="68" spans="1:58" x14ac:dyDescent="0.25">
      <c r="A68" s="153"/>
      <c r="B68" s="153"/>
      <c r="C68" s="153"/>
      <c r="D68" s="153"/>
      <c r="E68" s="153"/>
      <c r="F68" s="153"/>
      <c r="G68" s="153"/>
      <c r="H68" s="153"/>
      <c r="I68" s="153"/>
      <c r="J68" s="153"/>
      <c r="K68" s="153"/>
      <c r="L68" s="153"/>
      <c r="M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row>
    <row r="69" spans="1:58" x14ac:dyDescent="0.25">
      <c r="A69" s="153"/>
      <c r="B69" s="153"/>
      <c r="C69" s="153"/>
      <c r="D69" s="153"/>
      <c r="E69" s="153"/>
      <c r="F69" s="153"/>
      <c r="G69" s="153"/>
      <c r="H69" s="153"/>
      <c r="I69" s="153"/>
      <c r="J69" s="153"/>
      <c r="K69" s="153"/>
      <c r="L69" s="153"/>
      <c r="M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row>
    <row r="70" spans="1:58" x14ac:dyDescent="0.25">
      <c r="A70" s="153"/>
      <c r="B70" s="153"/>
      <c r="C70" s="153"/>
      <c r="D70" s="153"/>
      <c r="E70" s="153"/>
      <c r="F70" s="153"/>
      <c r="G70" s="153"/>
      <c r="H70" s="153"/>
      <c r="I70" s="153"/>
      <c r="J70" s="153"/>
      <c r="K70" s="153"/>
      <c r="L70" s="153"/>
      <c r="M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row>
    <row r="71" spans="1:58" x14ac:dyDescent="0.25">
      <c r="A71" s="153"/>
      <c r="B71" s="153"/>
      <c r="C71" s="153"/>
      <c r="D71" s="153"/>
      <c r="E71" s="153"/>
      <c r="F71" s="153"/>
      <c r="G71" s="153"/>
      <c r="H71" s="153"/>
      <c r="I71" s="153"/>
      <c r="J71" s="153"/>
      <c r="K71" s="153"/>
      <c r="L71" s="153"/>
      <c r="M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row>
    <row r="72" spans="1:58" x14ac:dyDescent="0.25">
      <c r="A72" s="153"/>
      <c r="B72" s="153"/>
      <c r="C72" s="153"/>
      <c r="D72" s="153"/>
      <c r="E72" s="153"/>
      <c r="F72" s="153"/>
      <c r="G72" s="153"/>
      <c r="H72" s="153"/>
      <c r="I72" s="153"/>
      <c r="J72" s="153"/>
      <c r="K72" s="153"/>
      <c r="L72" s="153"/>
      <c r="M72" s="153"/>
    </row>
    <row r="73" spans="1:58" x14ac:dyDescent="0.25">
      <c r="A73" s="153"/>
      <c r="B73" s="153"/>
      <c r="C73" s="153"/>
      <c r="D73" s="153"/>
      <c r="E73" s="153"/>
      <c r="F73" s="153"/>
      <c r="G73" s="153"/>
      <c r="H73" s="153"/>
      <c r="I73" s="153"/>
      <c r="J73" s="153"/>
      <c r="K73" s="153"/>
      <c r="L73" s="153"/>
      <c r="M73" s="153"/>
    </row>
    <row r="74" spans="1:58" x14ac:dyDescent="0.25">
      <c r="A74" s="153"/>
      <c r="B74" s="153"/>
      <c r="C74" s="153"/>
      <c r="D74" s="153"/>
      <c r="E74" s="153"/>
      <c r="F74" s="153"/>
      <c r="G74" s="153"/>
      <c r="H74" s="153"/>
      <c r="I74" s="153"/>
      <c r="J74" s="153"/>
      <c r="K74" s="153"/>
      <c r="L74" s="153"/>
      <c r="M74" s="153"/>
    </row>
    <row r="75" spans="1:58" x14ac:dyDescent="0.25">
      <c r="A75" s="153"/>
      <c r="B75" s="153"/>
      <c r="C75" s="153"/>
      <c r="D75" s="153"/>
      <c r="E75" s="153"/>
      <c r="F75" s="153"/>
      <c r="G75" s="153"/>
      <c r="H75" s="153"/>
      <c r="I75" s="153"/>
      <c r="J75" s="153"/>
      <c r="K75" s="153"/>
      <c r="L75" s="153"/>
      <c r="M75" s="153"/>
    </row>
    <row r="76" spans="1:58" x14ac:dyDescent="0.25">
      <c r="A76" s="153"/>
      <c r="B76" s="153"/>
      <c r="C76" s="153"/>
      <c r="D76" s="153"/>
      <c r="E76" s="153"/>
      <c r="F76" s="153"/>
      <c r="G76" s="153"/>
      <c r="H76" s="153"/>
      <c r="I76" s="153"/>
      <c r="J76" s="153"/>
      <c r="K76" s="153"/>
      <c r="L76" s="153"/>
      <c r="M76" s="153"/>
    </row>
    <row r="77" spans="1:58" x14ac:dyDescent="0.25">
      <c r="A77" s="153"/>
      <c r="B77" s="153"/>
      <c r="C77" s="153"/>
      <c r="D77" s="153"/>
      <c r="E77" s="153"/>
      <c r="F77" s="153"/>
      <c r="G77" s="153"/>
      <c r="H77" s="153"/>
      <c r="I77" s="153"/>
      <c r="J77" s="153"/>
      <c r="K77" s="153"/>
      <c r="L77" s="153"/>
      <c r="M77" s="153"/>
    </row>
    <row r="78" spans="1:58" x14ac:dyDescent="0.25">
      <c r="A78" s="153"/>
      <c r="B78" s="153"/>
      <c r="C78" s="153"/>
      <c r="D78" s="153"/>
      <c r="E78" s="153"/>
      <c r="F78" s="153"/>
      <c r="G78" s="153"/>
      <c r="H78" s="153"/>
      <c r="I78" s="153"/>
      <c r="J78" s="153"/>
      <c r="K78" s="153"/>
      <c r="L78" s="153"/>
      <c r="M78" s="153"/>
    </row>
    <row r="79" spans="1:58" x14ac:dyDescent="0.25">
      <c r="A79" s="153"/>
      <c r="B79" s="153"/>
      <c r="C79" s="153"/>
      <c r="D79" s="153"/>
      <c r="E79" s="153"/>
      <c r="F79" s="153"/>
      <c r="G79" s="153"/>
      <c r="H79" s="153"/>
      <c r="I79" s="153"/>
      <c r="J79" s="153"/>
      <c r="K79" s="153"/>
      <c r="L79" s="153"/>
      <c r="M79" s="153"/>
    </row>
    <row r="80" spans="1:58" x14ac:dyDescent="0.25">
      <c r="A80" s="153"/>
      <c r="B80" s="153"/>
      <c r="C80" s="153"/>
      <c r="D80" s="153"/>
      <c r="E80" s="153"/>
      <c r="F80" s="153"/>
      <c r="G80" s="153"/>
      <c r="H80" s="153"/>
      <c r="I80" s="153"/>
      <c r="J80" s="153"/>
      <c r="K80" s="153"/>
      <c r="L80" s="153"/>
      <c r="M80" s="153"/>
    </row>
    <row r="81" spans="1:13" x14ac:dyDescent="0.25">
      <c r="A81" s="153"/>
      <c r="B81" s="153"/>
      <c r="C81" s="153"/>
      <c r="D81" s="153"/>
      <c r="E81" s="153"/>
      <c r="F81" s="153"/>
      <c r="G81" s="153"/>
      <c r="H81" s="153"/>
      <c r="I81" s="153"/>
      <c r="J81" s="153"/>
      <c r="K81" s="153"/>
      <c r="L81" s="153"/>
      <c r="M81" s="153"/>
    </row>
    <row r="82" spans="1:13" x14ac:dyDescent="0.25">
      <c r="A82" s="153"/>
      <c r="B82" s="153"/>
      <c r="C82" s="153"/>
      <c r="D82" s="153"/>
      <c r="E82" s="153"/>
      <c r="F82" s="153"/>
      <c r="G82" s="153"/>
      <c r="H82" s="153"/>
      <c r="I82" s="153"/>
      <c r="J82" s="153"/>
      <c r="K82" s="153"/>
      <c r="L82" s="153"/>
      <c r="M82" s="153"/>
    </row>
    <row r="83" spans="1:13" x14ac:dyDescent="0.25">
      <c r="A83" s="153"/>
      <c r="B83" s="153"/>
      <c r="C83" s="153"/>
      <c r="D83" s="153"/>
      <c r="E83" s="153"/>
      <c r="F83" s="153"/>
      <c r="G83" s="153"/>
      <c r="H83" s="153"/>
      <c r="I83" s="153"/>
      <c r="J83" s="153"/>
      <c r="K83" s="153"/>
      <c r="L83" s="153"/>
      <c r="M83" s="153"/>
    </row>
    <row r="84" spans="1:13" x14ac:dyDescent="0.25">
      <c r="A84" s="153"/>
      <c r="B84" s="153"/>
      <c r="C84" s="153"/>
      <c r="D84" s="153"/>
      <c r="E84" s="153"/>
      <c r="F84" s="153"/>
      <c r="G84" s="153"/>
      <c r="H84" s="153"/>
      <c r="I84" s="153"/>
      <c r="J84" s="153"/>
      <c r="K84" s="153"/>
      <c r="L84" s="153"/>
      <c r="M84" s="153"/>
    </row>
    <row r="85" spans="1:13" x14ac:dyDescent="0.25">
      <c r="A85" s="153"/>
      <c r="B85" s="153"/>
      <c r="C85" s="153"/>
      <c r="D85" s="153"/>
      <c r="E85" s="153"/>
      <c r="F85" s="153"/>
      <c r="G85" s="153"/>
      <c r="H85" s="153"/>
      <c r="I85" s="153"/>
      <c r="J85" s="153"/>
      <c r="K85" s="153"/>
      <c r="L85" s="153"/>
      <c r="M85" s="153"/>
    </row>
    <row r="86" spans="1:13" x14ac:dyDescent="0.25">
      <c r="A86" s="153"/>
      <c r="B86" s="153"/>
      <c r="C86" s="153"/>
      <c r="D86" s="153"/>
      <c r="E86" s="153"/>
      <c r="F86" s="153"/>
      <c r="G86" s="153"/>
      <c r="H86" s="153"/>
      <c r="I86" s="153"/>
      <c r="J86" s="153"/>
      <c r="K86" s="153"/>
      <c r="L86" s="153"/>
      <c r="M86" s="153"/>
    </row>
    <row r="87" spans="1:13" x14ac:dyDescent="0.25">
      <c r="A87" s="153"/>
      <c r="B87" s="153"/>
      <c r="C87" s="153"/>
      <c r="D87" s="153"/>
      <c r="E87" s="153"/>
      <c r="F87" s="153"/>
      <c r="G87" s="153"/>
      <c r="H87" s="153"/>
      <c r="I87" s="153"/>
      <c r="J87" s="153"/>
      <c r="K87" s="153"/>
      <c r="L87" s="153"/>
      <c r="M87" s="153"/>
    </row>
    <row r="88" spans="1:13" x14ac:dyDescent="0.25">
      <c r="A88" s="153"/>
      <c r="B88" s="153"/>
      <c r="C88" s="153"/>
      <c r="D88" s="153"/>
      <c r="E88" s="153"/>
      <c r="F88" s="153"/>
      <c r="G88" s="153"/>
      <c r="H88" s="153"/>
      <c r="I88" s="153"/>
      <c r="J88" s="153"/>
      <c r="K88" s="153"/>
      <c r="L88" s="153"/>
      <c r="M88" s="153"/>
    </row>
    <row r="89" spans="1:13" x14ac:dyDescent="0.25">
      <c r="A89" s="153"/>
      <c r="B89" s="153"/>
      <c r="C89" s="153"/>
      <c r="D89" s="153"/>
      <c r="E89" s="153"/>
      <c r="F89" s="153"/>
      <c r="G89" s="153"/>
      <c r="H89" s="153"/>
      <c r="I89" s="153"/>
      <c r="J89" s="153"/>
      <c r="K89" s="153"/>
      <c r="L89" s="153"/>
      <c r="M89" s="153"/>
    </row>
    <row r="90" spans="1:13" x14ac:dyDescent="0.25">
      <c r="A90" s="153"/>
      <c r="B90" s="153"/>
      <c r="C90" s="153"/>
      <c r="D90" s="153"/>
      <c r="E90" s="153"/>
      <c r="F90" s="153"/>
      <c r="G90" s="153"/>
      <c r="H90" s="153"/>
      <c r="I90" s="153"/>
      <c r="J90" s="153"/>
      <c r="K90" s="153"/>
      <c r="L90" s="153"/>
      <c r="M90" s="153"/>
    </row>
    <row r="91" spans="1:13" x14ac:dyDescent="0.25">
      <c r="A91" s="153"/>
      <c r="B91" s="153"/>
      <c r="C91" s="153"/>
      <c r="D91" s="153"/>
      <c r="E91" s="153"/>
      <c r="F91" s="153"/>
      <c r="G91" s="153"/>
      <c r="H91" s="153"/>
      <c r="I91" s="153"/>
      <c r="J91" s="153"/>
      <c r="K91" s="153"/>
      <c r="L91" s="153"/>
      <c r="M91" s="153"/>
    </row>
    <row r="92" spans="1:13" x14ac:dyDescent="0.25">
      <c r="A92" s="153"/>
      <c r="B92" s="153"/>
      <c r="C92" s="153"/>
      <c r="D92" s="153"/>
      <c r="E92" s="153"/>
      <c r="F92" s="153"/>
      <c r="G92" s="153"/>
      <c r="H92" s="153"/>
      <c r="I92" s="153"/>
      <c r="J92" s="153"/>
      <c r="K92" s="153"/>
      <c r="L92" s="153"/>
      <c r="M92" s="153"/>
    </row>
    <row r="93" spans="1:13" x14ac:dyDescent="0.25">
      <c r="A93" s="153"/>
      <c r="B93" s="153"/>
      <c r="C93" s="153"/>
      <c r="D93" s="153"/>
      <c r="E93" s="153"/>
      <c r="F93" s="153"/>
      <c r="G93" s="153"/>
      <c r="H93" s="153"/>
      <c r="I93" s="153"/>
      <c r="J93" s="153"/>
      <c r="K93" s="153"/>
      <c r="L93" s="153"/>
      <c r="M93" s="153"/>
    </row>
    <row r="94" spans="1:13" x14ac:dyDescent="0.25">
      <c r="A94" s="153"/>
      <c r="B94" s="153"/>
      <c r="C94" s="153"/>
      <c r="D94" s="153"/>
      <c r="E94" s="153"/>
      <c r="F94" s="153"/>
      <c r="G94" s="153"/>
      <c r="H94" s="153"/>
      <c r="I94" s="153"/>
      <c r="J94" s="153"/>
      <c r="K94" s="153"/>
      <c r="L94" s="153"/>
      <c r="M94" s="153"/>
    </row>
    <row r="95" spans="1:13" x14ac:dyDescent="0.25">
      <c r="A95" s="153"/>
      <c r="B95" s="153"/>
      <c r="C95" s="153"/>
      <c r="D95" s="153"/>
      <c r="E95" s="153"/>
      <c r="F95" s="153"/>
      <c r="G95" s="153"/>
      <c r="H95" s="153"/>
      <c r="I95" s="153"/>
      <c r="J95" s="153"/>
      <c r="K95" s="153"/>
      <c r="L95" s="153"/>
      <c r="M95" s="153"/>
    </row>
    <row r="96" spans="1:13" x14ac:dyDescent="0.25">
      <c r="A96" s="153"/>
      <c r="B96" s="153"/>
      <c r="C96" s="153"/>
      <c r="D96" s="153"/>
      <c r="E96" s="153"/>
      <c r="F96" s="153"/>
      <c r="G96" s="153"/>
      <c r="H96" s="153"/>
      <c r="I96" s="153"/>
      <c r="J96" s="153"/>
      <c r="K96" s="153"/>
      <c r="L96" s="153"/>
      <c r="M96" s="153"/>
    </row>
    <row r="97" spans="1:13" x14ac:dyDescent="0.25">
      <c r="A97" s="153"/>
      <c r="B97" s="153"/>
      <c r="C97" s="153"/>
      <c r="D97" s="153"/>
      <c r="E97" s="153"/>
      <c r="F97" s="153"/>
      <c r="G97" s="153"/>
      <c r="H97" s="153"/>
      <c r="I97" s="153"/>
      <c r="J97" s="153"/>
      <c r="K97" s="153"/>
      <c r="L97" s="153"/>
      <c r="M97" s="153"/>
    </row>
    <row r="98" spans="1:13" x14ac:dyDescent="0.25">
      <c r="A98" s="153"/>
      <c r="B98" s="153"/>
      <c r="C98" s="153"/>
      <c r="D98" s="153"/>
      <c r="E98" s="153"/>
      <c r="F98" s="153"/>
      <c r="G98" s="153"/>
      <c r="H98" s="153"/>
      <c r="I98" s="153"/>
      <c r="J98" s="153"/>
      <c r="K98" s="153"/>
      <c r="L98" s="153"/>
      <c r="M98" s="153"/>
    </row>
    <row r="99" spans="1:13" x14ac:dyDescent="0.25">
      <c r="A99" s="153"/>
      <c r="B99" s="153"/>
      <c r="C99" s="153"/>
      <c r="D99" s="153"/>
      <c r="E99" s="153"/>
      <c r="F99" s="153"/>
      <c r="G99" s="153"/>
      <c r="H99" s="153"/>
      <c r="I99" s="153"/>
      <c r="J99" s="153"/>
      <c r="K99" s="153"/>
      <c r="L99" s="153"/>
      <c r="M99" s="153"/>
    </row>
    <row r="100" spans="1:13" x14ac:dyDescent="0.25">
      <c r="A100" s="153"/>
      <c r="B100" s="153"/>
      <c r="C100" s="153"/>
      <c r="D100" s="153"/>
      <c r="E100" s="153"/>
      <c r="F100" s="153"/>
      <c r="G100" s="153"/>
      <c r="H100" s="153"/>
      <c r="I100" s="153"/>
      <c r="J100" s="153"/>
      <c r="K100" s="153"/>
      <c r="L100" s="153"/>
      <c r="M100" s="153"/>
    </row>
    <row r="101" spans="1:13" x14ac:dyDescent="0.25">
      <c r="A101" s="153"/>
      <c r="B101" s="153"/>
      <c r="C101" s="153"/>
      <c r="D101" s="153"/>
      <c r="E101" s="153"/>
      <c r="F101" s="153"/>
      <c r="G101" s="153"/>
      <c r="H101" s="153"/>
      <c r="I101" s="153"/>
      <c r="J101" s="153"/>
      <c r="K101" s="153"/>
      <c r="L101" s="153"/>
      <c r="M101" s="153"/>
    </row>
    <row r="102" spans="1:13" x14ac:dyDescent="0.25">
      <c r="A102" s="153"/>
      <c r="B102" s="153"/>
      <c r="C102" s="153"/>
      <c r="D102" s="153"/>
      <c r="E102" s="153"/>
      <c r="F102" s="153"/>
      <c r="G102" s="153"/>
      <c r="H102" s="153"/>
      <c r="I102" s="153"/>
      <c r="J102" s="153"/>
      <c r="K102" s="153"/>
      <c r="L102" s="153"/>
      <c r="M102" s="153"/>
    </row>
    <row r="103" spans="1:13" x14ac:dyDescent="0.25">
      <c r="A103" s="153"/>
      <c r="B103" s="153"/>
      <c r="C103" s="153"/>
      <c r="D103" s="153"/>
      <c r="E103" s="153"/>
      <c r="F103" s="153"/>
      <c r="G103" s="153"/>
      <c r="H103" s="153"/>
      <c r="I103" s="153"/>
      <c r="J103" s="153"/>
      <c r="K103" s="153"/>
      <c r="L103" s="153"/>
      <c r="M103" s="153"/>
    </row>
    <row r="104" spans="1:13" x14ac:dyDescent="0.25">
      <c r="A104" s="153"/>
      <c r="B104" s="153"/>
      <c r="C104" s="153"/>
      <c r="D104" s="153"/>
      <c r="E104" s="153"/>
      <c r="F104" s="153"/>
      <c r="G104" s="153"/>
      <c r="H104" s="153"/>
      <c r="I104" s="153"/>
      <c r="J104" s="153"/>
      <c r="K104" s="153"/>
      <c r="L104" s="153"/>
      <c r="M104" s="153"/>
    </row>
    <row r="105" spans="1:13" x14ac:dyDescent="0.25">
      <c r="A105" s="153"/>
      <c r="B105" s="153"/>
      <c r="C105" s="153"/>
      <c r="D105" s="153"/>
      <c r="E105" s="153"/>
      <c r="F105" s="153"/>
      <c r="G105" s="153"/>
      <c r="H105" s="153"/>
      <c r="I105" s="153"/>
      <c r="J105" s="153"/>
      <c r="K105" s="153"/>
      <c r="L105" s="153"/>
      <c r="M105" s="153"/>
    </row>
    <row r="106" spans="1:13" x14ac:dyDescent="0.25">
      <c r="A106" s="153"/>
      <c r="B106" s="153"/>
      <c r="C106" s="153"/>
      <c r="D106" s="153"/>
      <c r="E106" s="153"/>
      <c r="F106" s="153"/>
      <c r="G106" s="153"/>
      <c r="H106" s="153"/>
      <c r="I106" s="153"/>
      <c r="J106" s="153"/>
      <c r="K106" s="153"/>
      <c r="L106" s="153"/>
      <c r="M106" s="153"/>
    </row>
    <row r="107" spans="1:13" x14ac:dyDescent="0.25">
      <c r="A107" s="153"/>
      <c r="B107" s="153"/>
      <c r="C107" s="153"/>
      <c r="D107" s="153"/>
      <c r="E107" s="153"/>
      <c r="F107" s="153"/>
      <c r="G107" s="153"/>
      <c r="H107" s="153"/>
      <c r="I107" s="153"/>
      <c r="J107" s="153"/>
      <c r="K107" s="153"/>
      <c r="L107" s="153"/>
      <c r="M107" s="153"/>
    </row>
    <row r="108" spans="1:13" x14ac:dyDescent="0.25">
      <c r="A108" s="153"/>
      <c r="B108" s="153"/>
      <c r="C108" s="153"/>
      <c r="D108" s="153"/>
      <c r="E108" s="153"/>
      <c r="F108" s="153"/>
      <c r="G108" s="153"/>
      <c r="H108" s="153"/>
      <c r="I108" s="153"/>
      <c r="J108" s="153"/>
      <c r="K108" s="153"/>
      <c r="L108" s="153"/>
      <c r="M108" s="153"/>
    </row>
    <row r="109" spans="1:13" x14ac:dyDescent="0.25">
      <c r="A109" s="153"/>
      <c r="B109" s="153"/>
      <c r="C109" s="153"/>
      <c r="D109" s="153"/>
      <c r="E109" s="153"/>
      <c r="F109" s="153"/>
      <c r="G109" s="153"/>
      <c r="H109" s="153"/>
      <c r="I109" s="153"/>
      <c r="J109" s="153"/>
      <c r="K109" s="153"/>
      <c r="L109" s="153"/>
      <c r="M109" s="153"/>
    </row>
    <row r="110" spans="1:13" x14ac:dyDescent="0.25">
      <c r="A110" s="153"/>
      <c r="B110" s="153"/>
      <c r="C110" s="153"/>
      <c r="D110" s="153"/>
      <c r="E110" s="153"/>
      <c r="F110" s="153"/>
      <c r="G110" s="153"/>
      <c r="H110" s="153"/>
      <c r="I110" s="153"/>
      <c r="J110" s="153"/>
      <c r="K110" s="153"/>
      <c r="L110" s="153"/>
      <c r="M110" s="153"/>
    </row>
    <row r="111" spans="1:13" x14ac:dyDescent="0.25">
      <c r="A111" s="153"/>
      <c r="B111" s="153"/>
      <c r="C111" s="153"/>
      <c r="D111" s="153"/>
      <c r="E111" s="153"/>
      <c r="F111" s="153"/>
      <c r="G111" s="153"/>
      <c r="H111" s="153"/>
      <c r="I111" s="153"/>
      <c r="J111" s="153"/>
      <c r="K111" s="153"/>
      <c r="L111" s="153"/>
      <c r="M111" s="153"/>
    </row>
    <row r="112" spans="1:13" x14ac:dyDescent="0.25">
      <c r="A112" s="153"/>
      <c r="B112" s="153"/>
      <c r="C112" s="153"/>
      <c r="D112" s="153"/>
      <c r="E112" s="153"/>
      <c r="F112" s="153"/>
      <c r="G112" s="153"/>
      <c r="H112" s="153"/>
      <c r="I112" s="153"/>
      <c r="J112" s="153"/>
      <c r="K112" s="153"/>
      <c r="L112" s="153"/>
      <c r="M112" s="153"/>
    </row>
    <row r="113" spans="1:13" x14ac:dyDescent="0.25">
      <c r="A113" s="153"/>
      <c r="B113" s="153"/>
      <c r="C113" s="153"/>
      <c r="D113" s="153"/>
      <c r="E113" s="153"/>
      <c r="F113" s="153"/>
      <c r="G113" s="153"/>
      <c r="H113" s="153"/>
      <c r="I113" s="153"/>
      <c r="J113" s="153"/>
      <c r="K113" s="153"/>
      <c r="L113" s="153"/>
      <c r="M113" s="153"/>
    </row>
    <row r="114" spans="1:13" x14ac:dyDescent="0.25">
      <c r="A114" s="153"/>
      <c r="B114" s="153"/>
      <c r="C114" s="153"/>
      <c r="D114" s="153"/>
      <c r="E114" s="153"/>
      <c r="F114" s="153"/>
      <c r="G114" s="153"/>
      <c r="H114" s="153"/>
      <c r="I114" s="153"/>
      <c r="J114" s="153"/>
      <c r="K114" s="153"/>
      <c r="L114" s="153"/>
      <c r="M114" s="153"/>
    </row>
    <row r="115" spans="1:13" x14ac:dyDescent="0.25">
      <c r="A115" s="153"/>
      <c r="B115" s="153"/>
      <c r="C115" s="153"/>
      <c r="D115" s="153"/>
      <c r="E115" s="153"/>
      <c r="F115" s="153"/>
      <c r="G115" s="153"/>
      <c r="H115" s="153"/>
      <c r="I115" s="153"/>
      <c r="J115" s="153"/>
      <c r="K115" s="153"/>
      <c r="L115" s="153"/>
      <c r="M115" s="153"/>
    </row>
    <row r="116" spans="1:13" x14ac:dyDescent="0.25">
      <c r="A116" s="153"/>
      <c r="B116" s="153"/>
      <c r="C116" s="153"/>
      <c r="D116" s="153"/>
      <c r="E116" s="153"/>
      <c r="F116" s="153"/>
      <c r="G116" s="153"/>
      <c r="H116" s="153"/>
      <c r="I116" s="153"/>
      <c r="J116" s="153"/>
      <c r="K116" s="153"/>
      <c r="L116" s="153"/>
      <c r="M116" s="153"/>
    </row>
    <row r="117" spans="1:13" x14ac:dyDescent="0.25">
      <c r="A117" s="153"/>
      <c r="B117" s="153"/>
      <c r="C117" s="153"/>
      <c r="D117" s="153"/>
      <c r="E117" s="153"/>
      <c r="F117" s="153"/>
      <c r="G117" s="153"/>
      <c r="H117" s="153"/>
      <c r="I117" s="153"/>
      <c r="J117" s="153"/>
      <c r="K117" s="153"/>
      <c r="L117" s="153"/>
      <c r="M117" s="153"/>
    </row>
    <row r="118" spans="1:13" x14ac:dyDescent="0.25">
      <c r="A118" s="153"/>
      <c r="B118" s="153"/>
      <c r="C118" s="153"/>
      <c r="D118" s="153"/>
      <c r="E118" s="153"/>
      <c r="F118" s="153"/>
      <c r="G118" s="153"/>
      <c r="H118" s="153"/>
      <c r="I118" s="153"/>
      <c r="J118" s="153"/>
      <c r="K118" s="153"/>
      <c r="L118" s="153"/>
      <c r="M118" s="153"/>
    </row>
    <row r="119" spans="1:13" x14ac:dyDescent="0.25">
      <c r="A119" s="153"/>
      <c r="B119" s="153"/>
      <c r="C119" s="153"/>
      <c r="D119" s="153"/>
      <c r="E119" s="153"/>
      <c r="F119" s="153"/>
      <c r="G119" s="153"/>
      <c r="H119" s="153"/>
      <c r="I119" s="153"/>
      <c r="J119" s="153"/>
      <c r="K119" s="153"/>
      <c r="L119" s="153"/>
      <c r="M119" s="153"/>
    </row>
    <row r="120" spans="1:13" x14ac:dyDescent="0.25">
      <c r="A120" s="153"/>
      <c r="B120" s="153"/>
      <c r="C120" s="153"/>
      <c r="D120" s="153"/>
      <c r="E120" s="153"/>
      <c r="F120" s="153"/>
      <c r="G120" s="153"/>
      <c r="H120" s="153"/>
      <c r="I120" s="153"/>
      <c r="J120" s="153"/>
      <c r="K120" s="153"/>
      <c r="L120" s="153"/>
      <c r="M120" s="153"/>
    </row>
    <row r="121" spans="1:13" x14ac:dyDescent="0.25">
      <c r="A121" s="153"/>
      <c r="B121" s="153"/>
      <c r="C121" s="153"/>
      <c r="D121" s="153"/>
      <c r="E121" s="153"/>
      <c r="F121" s="153"/>
      <c r="G121" s="153"/>
      <c r="H121" s="153"/>
      <c r="I121" s="153"/>
      <c r="J121" s="153"/>
      <c r="K121" s="153"/>
      <c r="L121" s="153"/>
      <c r="M121" s="153"/>
    </row>
    <row r="122" spans="1:13" x14ac:dyDescent="0.25">
      <c r="A122" s="153"/>
      <c r="B122" s="153"/>
      <c r="C122" s="153"/>
      <c r="D122" s="153"/>
      <c r="E122" s="153"/>
      <c r="F122" s="153"/>
      <c r="G122" s="153"/>
      <c r="H122" s="153"/>
      <c r="I122" s="153"/>
      <c r="J122" s="153"/>
      <c r="K122" s="153"/>
      <c r="L122" s="153"/>
      <c r="M122" s="153"/>
    </row>
    <row r="123" spans="1:13" x14ac:dyDescent="0.25">
      <c r="A123" s="153"/>
      <c r="B123" s="153"/>
      <c r="C123" s="153"/>
      <c r="D123" s="153"/>
      <c r="E123" s="153"/>
      <c r="F123" s="153"/>
      <c r="G123" s="153"/>
      <c r="H123" s="153"/>
      <c r="I123" s="153"/>
      <c r="J123" s="153"/>
      <c r="K123" s="153"/>
      <c r="L123" s="153"/>
      <c r="M123" s="153"/>
    </row>
    <row r="124" spans="1:13" x14ac:dyDescent="0.25">
      <c r="A124" s="153"/>
      <c r="B124" s="153"/>
      <c r="C124" s="153"/>
      <c r="D124" s="153"/>
      <c r="E124" s="153"/>
      <c r="F124" s="153"/>
      <c r="G124" s="153"/>
      <c r="H124" s="153"/>
      <c r="I124" s="153"/>
      <c r="J124" s="153"/>
      <c r="K124" s="153"/>
      <c r="L124" s="153"/>
      <c r="M124" s="153"/>
    </row>
    <row r="125" spans="1:13" x14ac:dyDescent="0.25">
      <c r="A125" s="153"/>
      <c r="B125" s="153"/>
      <c r="C125" s="153"/>
      <c r="D125" s="153"/>
      <c r="E125" s="153"/>
      <c r="F125" s="153"/>
      <c r="G125" s="153"/>
      <c r="H125" s="153"/>
      <c r="I125" s="153"/>
      <c r="J125" s="153"/>
      <c r="K125" s="153"/>
      <c r="L125" s="153"/>
      <c r="M125" s="153"/>
    </row>
    <row r="126" spans="1:13" x14ac:dyDescent="0.25">
      <c r="A126" s="153"/>
      <c r="B126" s="153"/>
      <c r="C126" s="153"/>
      <c r="D126" s="153"/>
      <c r="E126" s="153"/>
      <c r="F126" s="153"/>
      <c r="G126" s="153"/>
      <c r="H126" s="153"/>
      <c r="I126" s="153"/>
      <c r="J126" s="153"/>
      <c r="K126" s="153"/>
      <c r="L126" s="153"/>
      <c r="M126" s="153"/>
    </row>
    <row r="127" spans="1:13" x14ac:dyDescent="0.25">
      <c r="A127" s="153"/>
      <c r="B127" s="153"/>
      <c r="C127" s="153"/>
      <c r="D127" s="153"/>
      <c r="E127" s="153"/>
      <c r="F127" s="153"/>
      <c r="G127" s="153"/>
      <c r="H127" s="153"/>
      <c r="I127" s="153"/>
      <c r="J127" s="153"/>
      <c r="K127" s="153"/>
      <c r="L127" s="153"/>
      <c r="M127" s="153"/>
    </row>
    <row r="128" spans="1:13" x14ac:dyDescent="0.25">
      <c r="A128" s="153"/>
      <c r="B128" s="153"/>
      <c r="C128" s="153"/>
      <c r="D128" s="153"/>
      <c r="E128" s="153"/>
      <c r="F128" s="153"/>
      <c r="G128" s="153"/>
      <c r="H128" s="153"/>
      <c r="I128" s="153"/>
      <c r="J128" s="153"/>
      <c r="K128" s="153"/>
      <c r="L128" s="153"/>
      <c r="M128" s="153"/>
    </row>
    <row r="129" spans="1:13" x14ac:dyDescent="0.25">
      <c r="A129" s="153"/>
      <c r="B129" s="153"/>
      <c r="C129" s="153"/>
      <c r="D129" s="153"/>
      <c r="E129" s="153"/>
      <c r="F129" s="153"/>
      <c r="G129" s="153"/>
      <c r="H129" s="153"/>
      <c r="I129" s="153"/>
      <c r="J129" s="153"/>
      <c r="K129" s="153"/>
      <c r="L129" s="153"/>
      <c r="M129" s="153"/>
    </row>
    <row r="130" spans="1:13" x14ac:dyDescent="0.25">
      <c r="A130" s="153"/>
      <c r="B130" s="153"/>
      <c r="C130" s="153"/>
      <c r="D130" s="153"/>
      <c r="E130" s="153"/>
      <c r="F130" s="153"/>
      <c r="G130" s="153"/>
      <c r="H130" s="153"/>
      <c r="I130" s="153"/>
      <c r="J130" s="153"/>
      <c r="K130" s="153"/>
      <c r="L130" s="153"/>
      <c r="M130" s="153"/>
    </row>
    <row r="131" spans="1:13" x14ac:dyDescent="0.25">
      <c r="A131" s="153"/>
      <c r="B131" s="153"/>
      <c r="C131" s="153"/>
      <c r="D131" s="153"/>
      <c r="E131" s="153"/>
      <c r="F131" s="153"/>
      <c r="G131" s="153"/>
      <c r="H131" s="153"/>
      <c r="I131" s="153"/>
      <c r="J131" s="153"/>
      <c r="K131" s="153"/>
      <c r="L131" s="153"/>
      <c r="M131" s="153"/>
    </row>
    <row r="132" spans="1:13" x14ac:dyDescent="0.25">
      <c r="A132" s="153"/>
      <c r="B132" s="153"/>
      <c r="C132" s="153"/>
      <c r="D132" s="153"/>
      <c r="E132" s="153"/>
      <c r="F132" s="153"/>
      <c r="G132" s="153"/>
      <c r="H132" s="153"/>
      <c r="I132" s="153"/>
      <c r="J132" s="153"/>
      <c r="K132" s="153"/>
      <c r="L132" s="153"/>
      <c r="M132" s="153"/>
    </row>
    <row r="133" spans="1:13" x14ac:dyDescent="0.25">
      <c r="A133" s="153"/>
      <c r="B133" s="153"/>
      <c r="C133" s="153"/>
      <c r="D133" s="153"/>
      <c r="E133" s="153"/>
      <c r="F133" s="153"/>
      <c r="G133" s="153"/>
      <c r="H133" s="153"/>
      <c r="I133" s="153"/>
      <c r="J133" s="153"/>
      <c r="K133" s="153"/>
      <c r="L133" s="153"/>
      <c r="M133" s="153"/>
    </row>
    <row r="134" spans="1:13" x14ac:dyDescent="0.25">
      <c r="A134" s="153"/>
      <c r="B134" s="153"/>
      <c r="C134" s="153"/>
      <c r="D134" s="153"/>
      <c r="E134" s="153"/>
      <c r="F134" s="153"/>
      <c r="G134" s="153"/>
      <c r="H134" s="153"/>
      <c r="I134" s="153"/>
      <c r="J134" s="153"/>
      <c r="K134" s="153"/>
      <c r="L134" s="153"/>
      <c r="M134" s="153"/>
    </row>
    <row r="135" spans="1:13" x14ac:dyDescent="0.25">
      <c r="A135" s="153"/>
      <c r="B135" s="153"/>
      <c r="C135" s="153"/>
      <c r="D135" s="153"/>
      <c r="E135" s="153"/>
      <c r="F135" s="153"/>
      <c r="G135" s="153"/>
      <c r="H135" s="153"/>
      <c r="I135" s="153"/>
      <c r="J135" s="153"/>
      <c r="K135" s="153"/>
      <c r="L135" s="153"/>
      <c r="M135" s="153"/>
    </row>
    <row r="136" spans="1:13" x14ac:dyDescent="0.25">
      <c r="A136" s="153"/>
      <c r="B136" s="153"/>
      <c r="C136" s="153"/>
      <c r="D136" s="153"/>
      <c r="E136" s="153"/>
      <c r="F136" s="153"/>
      <c r="G136" s="153"/>
      <c r="H136" s="153"/>
      <c r="I136" s="153"/>
      <c r="J136" s="153"/>
      <c r="K136" s="153"/>
      <c r="L136" s="153"/>
      <c r="M136" s="153"/>
    </row>
    <row r="137" spans="1:13" x14ac:dyDescent="0.25">
      <c r="A137" s="153"/>
      <c r="B137" s="153"/>
      <c r="C137" s="153"/>
      <c r="D137" s="153"/>
      <c r="E137" s="153"/>
      <c r="F137" s="153"/>
      <c r="G137" s="153"/>
      <c r="H137" s="153"/>
      <c r="I137" s="153"/>
      <c r="J137" s="153"/>
      <c r="K137" s="153"/>
      <c r="L137" s="153"/>
      <c r="M137" s="153"/>
    </row>
    <row r="138" spans="1:13" x14ac:dyDescent="0.25">
      <c r="A138" s="153"/>
      <c r="B138" s="153"/>
      <c r="C138" s="153"/>
      <c r="D138" s="153"/>
      <c r="E138" s="153"/>
      <c r="F138" s="153"/>
      <c r="G138" s="153"/>
      <c r="H138" s="153"/>
      <c r="I138" s="153"/>
      <c r="J138" s="153"/>
      <c r="K138" s="153"/>
      <c r="L138" s="153"/>
      <c r="M138" s="153"/>
    </row>
    <row r="139" spans="1:13" x14ac:dyDescent="0.25">
      <c r="A139" s="153"/>
      <c r="B139" s="153"/>
      <c r="C139" s="153"/>
      <c r="D139" s="153"/>
      <c r="E139" s="153"/>
      <c r="F139" s="153"/>
      <c r="G139" s="153"/>
      <c r="H139" s="153"/>
      <c r="I139" s="153"/>
      <c r="J139" s="153"/>
      <c r="K139" s="153"/>
      <c r="L139" s="153"/>
      <c r="M139" s="153"/>
    </row>
    <row r="140" spans="1:13" x14ac:dyDescent="0.25">
      <c r="A140" s="153"/>
      <c r="B140" s="153"/>
      <c r="C140" s="153"/>
      <c r="D140" s="153"/>
      <c r="E140" s="153"/>
      <c r="F140" s="153"/>
      <c r="G140" s="153"/>
      <c r="H140" s="153"/>
      <c r="I140" s="153"/>
      <c r="J140" s="153"/>
      <c r="K140" s="153"/>
      <c r="L140" s="153"/>
      <c r="M140" s="153"/>
    </row>
    <row r="141" spans="1:13" x14ac:dyDescent="0.25">
      <c r="A141" s="153"/>
      <c r="B141" s="153"/>
      <c r="C141" s="153"/>
      <c r="D141" s="153"/>
      <c r="E141" s="153"/>
      <c r="F141" s="153"/>
      <c r="G141" s="153"/>
      <c r="H141" s="153"/>
      <c r="I141" s="153"/>
      <c r="J141" s="153"/>
      <c r="K141" s="153"/>
      <c r="L141" s="153"/>
      <c r="M141" s="153"/>
    </row>
    <row r="142" spans="1:13" x14ac:dyDescent="0.25">
      <c r="A142" s="153"/>
      <c r="B142" s="153"/>
      <c r="C142" s="153"/>
      <c r="D142" s="153"/>
      <c r="E142" s="153"/>
      <c r="F142" s="153"/>
      <c r="G142" s="153"/>
      <c r="H142" s="153"/>
      <c r="I142" s="153"/>
      <c r="J142" s="153"/>
      <c r="K142" s="153"/>
      <c r="L142" s="153"/>
      <c r="M142" s="153"/>
    </row>
    <row r="143" spans="1:13" x14ac:dyDescent="0.25">
      <c r="A143" s="153"/>
      <c r="B143" s="153"/>
      <c r="C143" s="153"/>
      <c r="D143" s="153"/>
      <c r="E143" s="153"/>
      <c r="F143" s="153"/>
      <c r="G143" s="153"/>
      <c r="H143" s="153"/>
      <c r="I143" s="153"/>
      <c r="J143" s="153"/>
      <c r="K143" s="153"/>
      <c r="L143" s="153"/>
      <c r="M143" s="153"/>
    </row>
    <row r="144" spans="1:13" x14ac:dyDescent="0.25">
      <c r="A144" s="153"/>
      <c r="B144" s="153"/>
      <c r="C144" s="153"/>
      <c r="D144" s="153"/>
      <c r="E144" s="153"/>
      <c r="F144" s="153"/>
      <c r="G144" s="153"/>
      <c r="H144" s="153"/>
      <c r="I144" s="153"/>
      <c r="J144" s="153"/>
      <c r="K144" s="153"/>
      <c r="L144" s="153"/>
      <c r="M144" s="153"/>
    </row>
    <row r="145" spans="1:13" x14ac:dyDescent="0.25">
      <c r="A145" s="153"/>
      <c r="B145" s="153"/>
      <c r="C145" s="153"/>
      <c r="D145" s="153"/>
      <c r="E145" s="153"/>
      <c r="F145" s="153"/>
      <c r="G145" s="153"/>
      <c r="H145" s="153"/>
      <c r="I145" s="153"/>
      <c r="J145" s="153"/>
      <c r="K145" s="153"/>
      <c r="L145" s="153"/>
      <c r="M145" s="153"/>
    </row>
    <row r="146" spans="1:13" x14ac:dyDescent="0.25">
      <c r="A146" s="153"/>
      <c r="B146" s="153"/>
      <c r="C146" s="153"/>
      <c r="D146" s="153"/>
      <c r="E146" s="153"/>
      <c r="F146" s="153"/>
      <c r="G146" s="153"/>
      <c r="H146" s="153"/>
      <c r="I146" s="153"/>
      <c r="J146" s="153"/>
      <c r="K146" s="153"/>
      <c r="L146" s="153"/>
      <c r="M146" s="153"/>
    </row>
    <row r="147" spans="1:13" x14ac:dyDescent="0.25">
      <c r="A147" s="153"/>
      <c r="B147" s="153"/>
      <c r="C147" s="153"/>
      <c r="D147" s="153"/>
      <c r="E147" s="153"/>
      <c r="F147" s="153"/>
      <c r="G147" s="153"/>
      <c r="H147" s="153"/>
      <c r="I147" s="153"/>
      <c r="J147" s="153"/>
      <c r="K147" s="153"/>
      <c r="L147" s="153"/>
      <c r="M147" s="153"/>
    </row>
    <row r="148" spans="1:13" x14ac:dyDescent="0.25">
      <c r="A148" s="153"/>
      <c r="B148" s="153"/>
      <c r="C148" s="153"/>
      <c r="D148" s="153"/>
      <c r="E148" s="153"/>
      <c r="F148" s="153"/>
      <c r="G148" s="153"/>
      <c r="H148" s="153"/>
      <c r="I148" s="153"/>
      <c r="J148" s="153"/>
      <c r="K148" s="153"/>
      <c r="L148" s="153"/>
      <c r="M148" s="153"/>
    </row>
    <row r="149" spans="1:13" x14ac:dyDescent="0.25">
      <c r="A149" s="153"/>
      <c r="B149" s="153"/>
      <c r="C149" s="153"/>
      <c r="D149" s="153"/>
      <c r="E149" s="153"/>
      <c r="F149" s="153"/>
      <c r="G149" s="153"/>
      <c r="H149" s="153"/>
      <c r="I149" s="153"/>
      <c r="J149" s="153"/>
      <c r="K149" s="153"/>
      <c r="L149" s="153"/>
      <c r="M149" s="153"/>
    </row>
    <row r="150" spans="1:13" x14ac:dyDescent="0.25">
      <c r="A150" s="153"/>
      <c r="B150" s="153"/>
      <c r="C150" s="153"/>
      <c r="D150" s="153"/>
      <c r="E150" s="153"/>
      <c r="F150" s="153"/>
      <c r="G150" s="153"/>
      <c r="H150" s="153"/>
      <c r="I150" s="153"/>
      <c r="J150" s="153"/>
      <c r="K150" s="153"/>
      <c r="L150" s="153"/>
      <c r="M150" s="153"/>
    </row>
    <row r="151" spans="1:13" x14ac:dyDescent="0.25">
      <c r="A151" s="153"/>
      <c r="B151" s="153"/>
      <c r="C151" s="153"/>
      <c r="D151" s="153"/>
      <c r="E151" s="153"/>
      <c r="F151" s="153"/>
      <c r="G151" s="153"/>
      <c r="H151" s="153"/>
      <c r="I151" s="153"/>
      <c r="J151" s="153"/>
      <c r="K151" s="153"/>
      <c r="L151" s="153"/>
      <c r="M151" s="153"/>
    </row>
    <row r="152" spans="1:13" x14ac:dyDescent="0.25">
      <c r="A152" s="153"/>
      <c r="B152" s="153"/>
      <c r="C152" s="153"/>
      <c r="D152" s="153"/>
      <c r="E152" s="153"/>
      <c r="F152" s="153"/>
      <c r="G152" s="153"/>
      <c r="H152" s="153"/>
      <c r="I152" s="153"/>
      <c r="J152" s="153"/>
      <c r="K152" s="153"/>
      <c r="L152" s="153"/>
      <c r="M152" s="153"/>
    </row>
    <row r="153" spans="1:13" x14ac:dyDescent="0.25">
      <c r="A153" s="153"/>
      <c r="B153" s="153"/>
      <c r="C153" s="153"/>
      <c r="D153" s="153"/>
      <c r="E153" s="153"/>
      <c r="F153" s="153"/>
      <c r="G153" s="153"/>
      <c r="H153" s="153"/>
      <c r="I153" s="153"/>
      <c r="J153" s="153"/>
      <c r="K153" s="153"/>
      <c r="L153" s="153"/>
      <c r="M153" s="153"/>
    </row>
    <row r="154" spans="1:13" x14ac:dyDescent="0.25">
      <c r="A154" s="153"/>
      <c r="B154" s="153"/>
      <c r="C154" s="153"/>
      <c r="D154" s="153"/>
      <c r="E154" s="153"/>
      <c r="F154" s="153"/>
      <c r="G154" s="153"/>
      <c r="H154" s="153"/>
      <c r="I154" s="153"/>
      <c r="J154" s="153"/>
      <c r="K154" s="153"/>
      <c r="L154" s="153"/>
      <c r="M154" s="153"/>
    </row>
    <row r="155" spans="1:13" x14ac:dyDescent="0.25">
      <c r="A155" s="153"/>
      <c r="B155" s="153"/>
      <c r="C155" s="153"/>
      <c r="D155" s="153"/>
      <c r="E155" s="153"/>
      <c r="F155" s="153"/>
      <c r="G155" s="153"/>
      <c r="H155" s="153"/>
      <c r="I155" s="153"/>
      <c r="J155" s="153"/>
      <c r="K155" s="153"/>
      <c r="L155" s="153"/>
      <c r="M155" s="153"/>
    </row>
    <row r="156" spans="1:13" x14ac:dyDescent="0.25">
      <c r="A156" s="153"/>
      <c r="B156" s="153"/>
      <c r="C156" s="153"/>
      <c r="D156" s="153"/>
      <c r="E156" s="153"/>
      <c r="F156" s="153"/>
      <c r="G156" s="153"/>
      <c r="H156" s="153"/>
      <c r="I156" s="153"/>
      <c r="J156" s="153"/>
      <c r="K156" s="153"/>
      <c r="L156" s="153"/>
      <c r="M156" s="153"/>
    </row>
    <row r="157" spans="1:13" x14ac:dyDescent="0.25">
      <c r="A157" s="153"/>
      <c r="B157" s="153"/>
      <c r="C157" s="153"/>
      <c r="D157" s="153"/>
      <c r="E157" s="153"/>
      <c r="F157" s="153"/>
      <c r="G157" s="153"/>
      <c r="H157" s="153"/>
      <c r="I157" s="153"/>
      <c r="J157" s="153"/>
      <c r="K157" s="153"/>
      <c r="L157" s="153"/>
      <c r="M157" s="153"/>
    </row>
    <row r="158" spans="1:13" x14ac:dyDescent="0.25">
      <c r="A158" s="153"/>
      <c r="B158" s="153"/>
      <c r="C158" s="153"/>
      <c r="D158" s="153"/>
      <c r="E158" s="153"/>
      <c r="F158" s="153"/>
      <c r="G158" s="153"/>
      <c r="H158" s="153"/>
      <c r="I158" s="153"/>
      <c r="J158" s="153"/>
      <c r="K158" s="153"/>
      <c r="L158" s="153"/>
      <c r="M158" s="153"/>
    </row>
    <row r="159" spans="1:13" x14ac:dyDescent="0.25">
      <c r="A159" s="153"/>
      <c r="B159" s="153"/>
      <c r="C159" s="153"/>
      <c r="D159" s="153"/>
      <c r="E159" s="153"/>
      <c r="F159" s="153"/>
      <c r="G159" s="153"/>
      <c r="H159" s="153"/>
      <c r="I159" s="153"/>
      <c r="J159" s="153"/>
      <c r="K159" s="153"/>
      <c r="L159" s="153"/>
      <c r="M159" s="153"/>
    </row>
    <row r="160" spans="1:13" x14ac:dyDescent="0.25">
      <c r="A160" s="153"/>
      <c r="B160" s="153"/>
      <c r="C160" s="153"/>
      <c r="D160" s="153"/>
      <c r="E160" s="153"/>
      <c r="F160" s="153"/>
      <c r="G160" s="153"/>
      <c r="H160" s="153"/>
      <c r="I160" s="153"/>
      <c r="J160" s="153"/>
      <c r="K160" s="153"/>
      <c r="L160" s="153"/>
      <c r="M160" s="153"/>
    </row>
    <row r="161" spans="1:13" x14ac:dyDescent="0.25">
      <c r="A161" s="153"/>
      <c r="B161" s="153"/>
      <c r="C161" s="153"/>
      <c r="D161" s="153"/>
      <c r="E161" s="153"/>
      <c r="F161" s="153"/>
      <c r="G161" s="153"/>
      <c r="H161" s="153"/>
      <c r="I161" s="153"/>
      <c r="J161" s="153"/>
      <c r="K161" s="153"/>
      <c r="L161" s="153"/>
      <c r="M161" s="153"/>
    </row>
    <row r="162" spans="1:13" x14ac:dyDescent="0.25">
      <c r="A162" s="153"/>
      <c r="B162" s="153"/>
      <c r="C162" s="153"/>
      <c r="D162" s="153"/>
      <c r="E162" s="153"/>
      <c r="F162" s="153"/>
      <c r="G162" s="153"/>
      <c r="H162" s="153"/>
      <c r="I162" s="153"/>
      <c r="J162" s="153"/>
      <c r="K162" s="153"/>
      <c r="L162" s="153"/>
      <c r="M162" s="153"/>
    </row>
    <row r="163" spans="1:13" x14ac:dyDescent="0.25">
      <c r="A163" s="153"/>
      <c r="B163" s="153"/>
      <c r="C163" s="153"/>
      <c r="D163" s="153"/>
      <c r="E163" s="153"/>
      <c r="F163" s="153"/>
      <c r="G163" s="153"/>
      <c r="H163" s="153"/>
      <c r="I163" s="153"/>
      <c r="J163" s="153"/>
      <c r="K163" s="153"/>
      <c r="L163" s="153"/>
      <c r="M163" s="153"/>
    </row>
    <row r="164" spans="1:13" x14ac:dyDescent="0.25">
      <c r="A164" s="153"/>
      <c r="B164" s="153"/>
      <c r="C164" s="153"/>
      <c r="D164" s="153"/>
      <c r="E164" s="153"/>
      <c r="F164" s="153"/>
      <c r="G164" s="153"/>
      <c r="H164" s="153"/>
      <c r="I164" s="153"/>
      <c r="J164" s="153"/>
      <c r="K164" s="153"/>
      <c r="L164" s="153"/>
      <c r="M164" s="153"/>
    </row>
    <row r="165" spans="1:13" x14ac:dyDescent="0.25">
      <c r="A165" s="153"/>
      <c r="B165" s="153"/>
      <c r="C165" s="153"/>
      <c r="D165" s="153"/>
      <c r="E165" s="153"/>
      <c r="F165" s="153"/>
      <c r="G165" s="153"/>
      <c r="H165" s="153"/>
      <c r="I165" s="153"/>
      <c r="J165" s="153"/>
      <c r="K165" s="153"/>
      <c r="L165" s="153"/>
      <c r="M165" s="153"/>
    </row>
    <row r="166" spans="1:13" x14ac:dyDescent="0.25">
      <c r="A166" s="153"/>
      <c r="B166" s="153"/>
      <c r="C166" s="153"/>
      <c r="D166" s="153"/>
      <c r="E166" s="153"/>
      <c r="F166" s="153"/>
      <c r="G166" s="153"/>
      <c r="H166" s="153"/>
      <c r="I166" s="153"/>
      <c r="J166" s="153"/>
      <c r="K166" s="153"/>
      <c r="L166" s="153"/>
      <c r="M166" s="153"/>
    </row>
    <row r="167" spans="1:13" x14ac:dyDescent="0.25">
      <c r="A167" s="153"/>
      <c r="B167" s="153"/>
      <c r="C167" s="153"/>
      <c r="D167" s="153"/>
      <c r="E167" s="153"/>
      <c r="F167" s="153"/>
      <c r="G167" s="153"/>
      <c r="H167" s="153"/>
      <c r="I167" s="153"/>
      <c r="J167" s="153"/>
      <c r="K167" s="153"/>
      <c r="L167" s="153"/>
      <c r="M167" s="153"/>
    </row>
    <row r="168" spans="1:13" x14ac:dyDescent="0.25">
      <c r="A168" s="153"/>
      <c r="B168" s="153"/>
      <c r="C168" s="153"/>
      <c r="D168" s="153"/>
      <c r="E168" s="153"/>
      <c r="F168" s="153"/>
      <c r="G168" s="153"/>
      <c r="H168" s="153"/>
      <c r="I168" s="153"/>
      <c r="J168" s="153"/>
      <c r="K168" s="153"/>
      <c r="L168" s="153"/>
      <c r="M168" s="153"/>
    </row>
    <row r="169" spans="1:13" x14ac:dyDescent="0.25">
      <c r="A169" s="153"/>
      <c r="B169" s="153"/>
      <c r="C169" s="153"/>
      <c r="D169" s="153"/>
      <c r="E169" s="153"/>
      <c r="F169" s="153"/>
      <c r="G169" s="153"/>
      <c r="H169" s="153"/>
      <c r="I169" s="153"/>
      <c r="J169" s="153"/>
      <c r="K169" s="153"/>
      <c r="L169" s="153"/>
      <c r="M169" s="153"/>
    </row>
    <row r="170" spans="1:13" x14ac:dyDescent="0.25">
      <c r="A170" s="153"/>
      <c r="B170" s="153"/>
      <c r="C170" s="153"/>
      <c r="D170" s="153"/>
      <c r="E170" s="153"/>
      <c r="F170" s="153"/>
      <c r="G170" s="153"/>
      <c r="H170" s="153"/>
      <c r="I170" s="153"/>
      <c r="J170" s="153"/>
      <c r="K170" s="153"/>
      <c r="L170" s="153"/>
      <c r="M170" s="153"/>
    </row>
    <row r="171" spans="1:13" x14ac:dyDescent="0.25">
      <c r="A171" s="153"/>
      <c r="B171" s="153"/>
      <c r="C171" s="153"/>
      <c r="D171" s="153"/>
      <c r="E171" s="153"/>
      <c r="F171" s="153"/>
      <c r="G171" s="153"/>
      <c r="H171" s="153"/>
      <c r="I171" s="153"/>
      <c r="J171" s="153"/>
      <c r="K171" s="153"/>
      <c r="L171" s="153"/>
      <c r="M171" s="153"/>
    </row>
    <row r="172" spans="1:13" x14ac:dyDescent="0.25">
      <c r="A172" s="153"/>
      <c r="B172" s="153"/>
      <c r="C172" s="153"/>
      <c r="D172" s="153"/>
      <c r="E172" s="153"/>
      <c r="F172" s="153"/>
      <c r="G172" s="153"/>
      <c r="H172" s="153"/>
      <c r="I172" s="153"/>
      <c r="J172" s="153"/>
      <c r="K172" s="153"/>
      <c r="L172" s="153"/>
      <c r="M172" s="153"/>
    </row>
    <row r="173" spans="1:13" x14ac:dyDescent="0.25">
      <c r="A173" s="153"/>
      <c r="B173" s="153"/>
      <c r="C173" s="153"/>
      <c r="D173" s="153"/>
      <c r="E173" s="153"/>
      <c r="F173" s="153"/>
      <c r="G173" s="153"/>
      <c r="H173" s="153"/>
      <c r="I173" s="153"/>
      <c r="J173" s="153"/>
      <c r="K173" s="153"/>
      <c r="L173" s="153"/>
      <c r="M173" s="153"/>
    </row>
    <row r="174" spans="1:13" x14ac:dyDescent="0.25">
      <c r="A174" s="153"/>
      <c r="B174" s="153"/>
      <c r="C174" s="153"/>
      <c r="D174" s="153"/>
      <c r="E174" s="153"/>
      <c r="F174" s="153"/>
      <c r="G174" s="153"/>
      <c r="H174" s="153"/>
      <c r="I174" s="153"/>
      <c r="J174" s="153"/>
      <c r="K174" s="153"/>
      <c r="L174" s="153"/>
      <c r="M174" s="153"/>
    </row>
    <row r="175" spans="1:13" x14ac:dyDescent="0.25">
      <c r="A175" s="153"/>
      <c r="B175" s="153"/>
      <c r="C175" s="153"/>
      <c r="D175" s="153"/>
      <c r="E175" s="153"/>
      <c r="F175" s="153"/>
      <c r="G175" s="153"/>
      <c r="H175" s="153"/>
      <c r="I175" s="153"/>
      <c r="J175" s="153"/>
      <c r="K175" s="153"/>
      <c r="L175" s="153"/>
      <c r="M175" s="153"/>
    </row>
    <row r="176" spans="1:13" x14ac:dyDescent="0.25">
      <c r="A176" s="153"/>
      <c r="B176" s="153"/>
      <c r="C176" s="153"/>
      <c r="D176" s="153"/>
      <c r="E176" s="153"/>
      <c r="F176" s="153"/>
      <c r="G176" s="153"/>
      <c r="H176" s="153"/>
      <c r="I176" s="153"/>
      <c r="J176" s="153"/>
      <c r="K176" s="153"/>
      <c r="L176" s="153"/>
      <c r="M176" s="153"/>
    </row>
    <row r="177" spans="1:13" x14ac:dyDescent="0.25">
      <c r="A177" s="153"/>
      <c r="B177" s="153"/>
      <c r="C177" s="153"/>
      <c r="D177" s="153"/>
      <c r="E177" s="153"/>
      <c r="F177" s="153"/>
      <c r="G177" s="153"/>
      <c r="H177" s="153"/>
      <c r="I177" s="153"/>
      <c r="J177" s="153"/>
      <c r="K177" s="153"/>
      <c r="L177" s="153"/>
      <c r="M177" s="153"/>
    </row>
    <row r="178" spans="1:13" x14ac:dyDescent="0.25">
      <c r="A178" s="153"/>
      <c r="B178" s="153"/>
      <c r="C178" s="153"/>
      <c r="D178" s="153"/>
      <c r="E178" s="153"/>
      <c r="F178" s="153"/>
      <c r="G178" s="153"/>
      <c r="H178" s="153"/>
      <c r="I178" s="153"/>
      <c r="J178" s="153"/>
      <c r="K178" s="153"/>
      <c r="L178" s="153"/>
      <c r="M178" s="153"/>
    </row>
    <row r="179" spans="1:13" x14ac:dyDescent="0.25">
      <c r="A179" s="153"/>
      <c r="B179" s="153"/>
      <c r="C179" s="153"/>
      <c r="D179" s="153"/>
      <c r="E179" s="153"/>
      <c r="F179" s="153"/>
      <c r="G179" s="153"/>
      <c r="H179" s="153"/>
      <c r="I179" s="153"/>
      <c r="J179" s="153"/>
      <c r="K179" s="153"/>
      <c r="L179" s="153"/>
      <c r="M179" s="153"/>
    </row>
    <row r="180" spans="1:13" x14ac:dyDescent="0.25">
      <c r="A180" s="153"/>
      <c r="B180" s="153"/>
      <c r="C180" s="153"/>
      <c r="D180" s="153"/>
      <c r="E180" s="153"/>
      <c r="F180" s="153"/>
      <c r="G180" s="153"/>
      <c r="H180" s="153"/>
      <c r="I180" s="153"/>
      <c r="J180" s="153"/>
      <c r="K180" s="153"/>
      <c r="L180" s="153"/>
      <c r="M180" s="153"/>
    </row>
    <row r="181" spans="1:13" x14ac:dyDescent="0.25">
      <c r="A181" s="153"/>
      <c r="B181" s="153"/>
      <c r="C181" s="153"/>
      <c r="D181" s="153"/>
      <c r="E181" s="153"/>
      <c r="F181" s="153"/>
      <c r="G181" s="153"/>
      <c r="H181" s="153"/>
      <c r="I181" s="153"/>
      <c r="J181" s="153"/>
      <c r="K181" s="153"/>
      <c r="L181" s="153"/>
      <c r="M181" s="153"/>
    </row>
    <row r="182" spans="1:13" x14ac:dyDescent="0.25">
      <c r="A182" s="153"/>
      <c r="B182" s="153"/>
      <c r="C182" s="153"/>
      <c r="D182" s="153"/>
      <c r="E182" s="153"/>
      <c r="F182" s="153"/>
      <c r="G182" s="153"/>
      <c r="H182" s="153"/>
      <c r="I182" s="153"/>
      <c r="J182" s="153"/>
      <c r="K182" s="153"/>
      <c r="L182" s="153"/>
      <c r="M182" s="153"/>
    </row>
    <row r="183" spans="1:13" x14ac:dyDescent="0.25">
      <c r="A183" s="153"/>
      <c r="B183" s="153"/>
      <c r="C183" s="153"/>
      <c r="D183" s="153"/>
      <c r="E183" s="153"/>
      <c r="F183" s="153"/>
      <c r="G183" s="153"/>
      <c r="H183" s="153"/>
      <c r="I183" s="153"/>
      <c r="J183" s="153"/>
      <c r="K183" s="153"/>
      <c r="L183" s="153"/>
      <c r="M183" s="153"/>
    </row>
    <row r="184" spans="1:13" x14ac:dyDescent="0.25">
      <c r="A184" s="153"/>
      <c r="B184" s="153"/>
      <c r="C184" s="153"/>
      <c r="D184" s="153"/>
      <c r="E184" s="153"/>
      <c r="F184" s="153"/>
      <c r="G184" s="153"/>
      <c r="H184" s="153"/>
      <c r="I184" s="153"/>
      <c r="J184" s="153"/>
      <c r="K184" s="153"/>
      <c r="L184" s="153"/>
      <c r="M184" s="153"/>
    </row>
    <row r="185" spans="1:13" x14ac:dyDescent="0.25">
      <c r="A185" s="153"/>
      <c r="B185" s="153"/>
      <c r="C185" s="153"/>
      <c r="D185" s="153"/>
      <c r="E185" s="153"/>
      <c r="F185" s="153"/>
      <c r="G185" s="153"/>
      <c r="H185" s="153"/>
      <c r="I185" s="153"/>
      <c r="J185" s="153"/>
      <c r="K185" s="153"/>
      <c r="L185" s="153"/>
      <c r="M185" s="153"/>
    </row>
    <row r="186" spans="1:13" x14ac:dyDescent="0.25">
      <c r="A186" s="153"/>
      <c r="B186" s="153"/>
      <c r="C186" s="153"/>
      <c r="D186" s="153"/>
      <c r="E186" s="153"/>
      <c r="F186" s="153"/>
      <c r="G186" s="153"/>
      <c r="H186" s="153"/>
      <c r="I186" s="153"/>
      <c r="J186" s="153"/>
      <c r="K186" s="153"/>
      <c r="L186" s="153"/>
      <c r="M186" s="153"/>
    </row>
    <row r="187" spans="1:13" x14ac:dyDescent="0.25">
      <c r="A187" s="153"/>
      <c r="B187" s="153"/>
      <c r="C187" s="153"/>
      <c r="D187" s="153"/>
      <c r="E187" s="153"/>
      <c r="F187" s="153"/>
      <c r="G187" s="153"/>
      <c r="H187" s="153"/>
      <c r="I187" s="153"/>
      <c r="J187" s="153"/>
      <c r="K187" s="153"/>
      <c r="L187" s="153"/>
      <c r="M187" s="153"/>
    </row>
    <row r="188" spans="1:13" x14ac:dyDescent="0.25">
      <c r="A188" s="153"/>
      <c r="B188" s="153"/>
      <c r="C188" s="153"/>
      <c r="D188" s="153"/>
      <c r="E188" s="153"/>
      <c r="F188" s="153"/>
      <c r="G188" s="153"/>
      <c r="H188" s="153"/>
      <c r="I188" s="153"/>
      <c r="J188" s="153"/>
      <c r="K188" s="153"/>
      <c r="L188" s="153"/>
      <c r="M188" s="153"/>
    </row>
    <row r="189" spans="1:13" x14ac:dyDescent="0.25">
      <c r="A189" s="153"/>
      <c r="B189" s="153"/>
      <c r="C189" s="153"/>
      <c r="D189" s="153"/>
      <c r="E189" s="153"/>
      <c r="F189" s="153"/>
      <c r="G189" s="153"/>
      <c r="H189" s="153"/>
      <c r="I189" s="153"/>
      <c r="J189" s="153"/>
      <c r="K189" s="153"/>
      <c r="L189" s="153"/>
      <c r="M189" s="153"/>
    </row>
    <row r="190" spans="1:13" x14ac:dyDescent="0.25">
      <c r="A190" s="153"/>
      <c r="B190" s="153"/>
      <c r="C190" s="153"/>
      <c r="D190" s="153"/>
      <c r="E190" s="153"/>
      <c r="F190" s="153"/>
      <c r="G190" s="153"/>
      <c r="H190" s="153"/>
      <c r="I190" s="153"/>
      <c r="J190" s="153"/>
      <c r="K190" s="153"/>
      <c r="L190" s="153"/>
      <c r="M190" s="153"/>
    </row>
    <row r="191" spans="1:13" x14ac:dyDescent="0.25">
      <c r="A191" s="153"/>
      <c r="B191" s="153"/>
      <c r="C191" s="153"/>
      <c r="D191" s="153"/>
      <c r="E191" s="153"/>
      <c r="F191" s="153"/>
      <c r="G191" s="153"/>
      <c r="H191" s="153"/>
      <c r="I191" s="153"/>
      <c r="J191" s="153"/>
      <c r="K191" s="153"/>
      <c r="L191" s="153"/>
      <c r="M191" s="153"/>
    </row>
    <row r="192" spans="1:13" x14ac:dyDescent="0.25">
      <c r="A192" s="153"/>
      <c r="B192" s="153"/>
      <c r="C192" s="153"/>
      <c r="D192" s="153"/>
      <c r="E192" s="153"/>
      <c r="F192" s="153"/>
      <c r="G192" s="153"/>
      <c r="H192" s="153"/>
      <c r="I192" s="153"/>
      <c r="J192" s="153"/>
      <c r="K192" s="153"/>
      <c r="L192" s="153"/>
      <c r="M192" s="153"/>
    </row>
    <row r="193" spans="1:13" x14ac:dyDescent="0.25">
      <c r="A193" s="153"/>
      <c r="B193" s="153"/>
      <c r="C193" s="153"/>
      <c r="D193" s="153"/>
      <c r="E193" s="153"/>
      <c r="F193" s="153"/>
      <c r="G193" s="153"/>
      <c r="H193" s="153"/>
      <c r="I193" s="153"/>
      <c r="J193" s="153"/>
      <c r="K193" s="153"/>
      <c r="L193" s="153"/>
      <c r="M193" s="153"/>
    </row>
    <row r="194" spans="1:13" x14ac:dyDescent="0.25">
      <c r="A194" s="153"/>
      <c r="B194" s="153"/>
      <c r="C194" s="153"/>
      <c r="D194" s="153"/>
      <c r="E194" s="153"/>
      <c r="F194" s="153"/>
      <c r="G194" s="153"/>
      <c r="H194" s="153"/>
      <c r="I194" s="153"/>
      <c r="J194" s="153"/>
      <c r="K194" s="153"/>
      <c r="L194" s="153"/>
      <c r="M194" s="153"/>
    </row>
    <row r="195" spans="1:13" x14ac:dyDescent="0.25">
      <c r="A195" s="153"/>
      <c r="B195" s="153"/>
      <c r="C195" s="153"/>
      <c r="D195" s="153"/>
      <c r="E195" s="153"/>
      <c r="F195" s="153"/>
      <c r="G195" s="153"/>
      <c r="H195" s="153"/>
      <c r="I195" s="153"/>
      <c r="J195" s="153"/>
      <c r="K195" s="153"/>
      <c r="L195" s="153"/>
      <c r="M195" s="153"/>
    </row>
    <row r="196" spans="1:13" x14ac:dyDescent="0.25">
      <c r="A196" s="153"/>
      <c r="B196" s="153"/>
      <c r="C196" s="153"/>
      <c r="D196" s="153"/>
      <c r="E196" s="153"/>
      <c r="F196" s="153"/>
      <c r="G196" s="153"/>
      <c r="H196" s="153"/>
      <c r="I196" s="153"/>
      <c r="J196" s="153"/>
      <c r="K196" s="153"/>
      <c r="L196" s="153"/>
      <c r="M196" s="153"/>
    </row>
    <row r="197" spans="1:13" x14ac:dyDescent="0.25">
      <c r="A197" s="153"/>
      <c r="B197" s="153"/>
      <c r="C197" s="153"/>
      <c r="D197" s="153"/>
      <c r="E197" s="153"/>
      <c r="F197" s="153"/>
      <c r="G197" s="153"/>
      <c r="H197" s="153"/>
      <c r="I197" s="153"/>
      <c r="J197" s="153"/>
      <c r="K197" s="153"/>
      <c r="L197" s="153"/>
      <c r="M197" s="153"/>
    </row>
    <row r="198" spans="1:13" x14ac:dyDescent="0.25">
      <c r="A198" s="153"/>
      <c r="B198" s="153"/>
      <c r="C198" s="153"/>
      <c r="D198" s="153"/>
      <c r="E198" s="153"/>
      <c r="F198" s="153"/>
      <c r="G198" s="153"/>
      <c r="H198" s="153"/>
      <c r="I198" s="153"/>
      <c r="J198" s="153"/>
      <c r="K198" s="153"/>
      <c r="L198" s="153"/>
      <c r="M198" s="153"/>
    </row>
    <row r="199" spans="1:13" x14ac:dyDescent="0.25">
      <c r="A199" s="153"/>
      <c r="B199" s="153"/>
      <c r="C199" s="153"/>
      <c r="D199" s="153"/>
      <c r="E199" s="153"/>
      <c r="F199" s="153"/>
      <c r="G199" s="153"/>
      <c r="H199" s="153"/>
      <c r="I199" s="153"/>
      <c r="J199" s="153"/>
      <c r="K199" s="153"/>
      <c r="L199" s="153"/>
      <c r="M199" s="153"/>
    </row>
    <row r="200" spans="1:13" x14ac:dyDescent="0.25">
      <c r="A200" s="153"/>
      <c r="B200" s="153"/>
      <c r="C200" s="153"/>
      <c r="D200" s="153"/>
      <c r="E200" s="153"/>
      <c r="F200" s="153"/>
      <c r="G200" s="153"/>
      <c r="H200" s="153"/>
      <c r="I200" s="153"/>
      <c r="J200" s="153"/>
      <c r="K200" s="153"/>
      <c r="L200" s="153"/>
      <c r="M200" s="153"/>
    </row>
    <row r="201" spans="1:13" x14ac:dyDescent="0.25">
      <c r="A201" s="153"/>
      <c r="B201" s="153"/>
      <c r="C201" s="153"/>
      <c r="D201" s="153"/>
      <c r="E201" s="153"/>
      <c r="F201" s="153"/>
      <c r="G201" s="153"/>
      <c r="H201" s="153"/>
      <c r="I201" s="153"/>
      <c r="J201" s="153"/>
      <c r="K201" s="153"/>
      <c r="L201" s="153"/>
      <c r="M201" s="153"/>
    </row>
    <row r="202" spans="1:13" x14ac:dyDescent="0.25">
      <c r="A202" s="153"/>
      <c r="B202" s="153"/>
      <c r="C202" s="153"/>
      <c r="D202" s="153"/>
      <c r="E202" s="153"/>
      <c r="F202" s="153"/>
      <c r="G202" s="153"/>
      <c r="H202" s="153"/>
      <c r="I202" s="153"/>
      <c r="J202" s="153"/>
      <c r="K202" s="153"/>
      <c r="L202" s="153"/>
      <c r="M202" s="153"/>
    </row>
    <row r="203" spans="1:13" x14ac:dyDescent="0.25">
      <c r="A203" s="153"/>
      <c r="B203" s="153"/>
      <c r="C203" s="153"/>
      <c r="D203" s="153"/>
      <c r="E203" s="153"/>
      <c r="F203" s="153"/>
      <c r="G203" s="153"/>
      <c r="H203" s="153"/>
      <c r="I203" s="153"/>
      <c r="J203" s="153"/>
      <c r="K203" s="153"/>
      <c r="L203" s="153"/>
      <c r="M203" s="153"/>
    </row>
    <row r="204" spans="1:13" x14ac:dyDescent="0.25">
      <c r="A204" s="153"/>
      <c r="B204" s="153"/>
      <c r="C204" s="153"/>
      <c r="D204" s="153"/>
      <c r="E204" s="153"/>
      <c r="F204" s="153"/>
      <c r="G204" s="153"/>
      <c r="H204" s="153"/>
      <c r="I204" s="153"/>
      <c r="J204" s="153"/>
      <c r="K204" s="153"/>
      <c r="L204" s="153"/>
      <c r="M204" s="153"/>
    </row>
    <row r="205" spans="1:13" x14ac:dyDescent="0.25">
      <c r="A205" s="153"/>
      <c r="B205" s="153"/>
      <c r="C205" s="153"/>
      <c r="D205" s="153"/>
      <c r="E205" s="153"/>
      <c r="F205" s="153"/>
      <c r="G205" s="153"/>
      <c r="H205" s="153"/>
      <c r="I205" s="153"/>
      <c r="J205" s="153"/>
      <c r="K205" s="153"/>
      <c r="L205" s="153"/>
      <c r="M205" s="153"/>
    </row>
    <row r="206" spans="1:13" x14ac:dyDescent="0.25">
      <c r="A206" s="153"/>
      <c r="B206" s="153"/>
      <c r="C206" s="153"/>
      <c r="D206" s="153"/>
      <c r="E206" s="153"/>
      <c r="F206" s="153"/>
      <c r="G206" s="153"/>
      <c r="H206" s="153"/>
      <c r="I206" s="153"/>
      <c r="J206" s="153"/>
      <c r="K206" s="153"/>
      <c r="L206" s="153"/>
      <c r="M206" s="153"/>
    </row>
    <row r="207" spans="1:13" x14ac:dyDescent="0.25">
      <c r="A207" s="153"/>
      <c r="B207" s="153"/>
      <c r="C207" s="153"/>
      <c r="D207" s="153"/>
      <c r="E207" s="153"/>
      <c r="F207" s="153"/>
      <c r="G207" s="153"/>
      <c r="H207" s="153"/>
      <c r="I207" s="153"/>
      <c r="J207" s="153"/>
      <c r="K207" s="153"/>
      <c r="L207" s="153"/>
      <c r="M207" s="153"/>
    </row>
    <row r="208" spans="1:13" x14ac:dyDescent="0.25">
      <c r="A208" s="153"/>
      <c r="B208" s="153"/>
      <c r="C208" s="153"/>
      <c r="D208" s="153"/>
      <c r="E208" s="153"/>
      <c r="F208" s="153"/>
      <c r="G208" s="153"/>
      <c r="H208" s="153"/>
      <c r="I208" s="153"/>
      <c r="J208" s="153"/>
      <c r="K208" s="153"/>
      <c r="L208" s="153"/>
      <c r="M208" s="153"/>
    </row>
    <row r="209" spans="1:13" x14ac:dyDescent="0.25">
      <c r="A209" s="153"/>
      <c r="B209" s="153"/>
      <c r="C209" s="153"/>
      <c r="D209" s="153"/>
      <c r="E209" s="153"/>
      <c r="F209" s="153"/>
      <c r="G209" s="153"/>
      <c r="H209" s="153"/>
      <c r="I209" s="153"/>
      <c r="J209" s="153"/>
      <c r="K209" s="153"/>
      <c r="L209" s="153"/>
      <c r="M209" s="153"/>
    </row>
    <row r="210" spans="1:13" x14ac:dyDescent="0.25">
      <c r="A210" s="153"/>
      <c r="B210" s="153"/>
      <c r="C210" s="153"/>
      <c r="D210" s="153"/>
      <c r="E210" s="153"/>
      <c r="F210" s="153"/>
      <c r="G210" s="153"/>
      <c r="H210" s="153"/>
      <c r="I210" s="153"/>
      <c r="J210" s="153"/>
      <c r="K210" s="153"/>
      <c r="L210" s="153"/>
      <c r="M210" s="153"/>
    </row>
    <row r="211" spans="1:13" x14ac:dyDescent="0.25">
      <c r="A211" s="153"/>
      <c r="B211" s="153"/>
      <c r="C211" s="153"/>
      <c r="D211" s="153"/>
      <c r="E211" s="153"/>
      <c r="F211" s="153"/>
      <c r="G211" s="153"/>
      <c r="H211" s="153"/>
      <c r="I211" s="153"/>
      <c r="J211" s="153"/>
      <c r="K211" s="153"/>
      <c r="L211" s="153"/>
      <c r="M211" s="153"/>
    </row>
    <row r="212" spans="1:13" x14ac:dyDescent="0.25">
      <c r="A212" s="153"/>
      <c r="B212" s="153"/>
      <c r="C212" s="153"/>
      <c r="D212" s="153"/>
      <c r="E212" s="153"/>
      <c r="F212" s="153"/>
      <c r="G212" s="153"/>
      <c r="H212" s="153"/>
      <c r="I212" s="153"/>
      <c r="J212" s="153"/>
      <c r="K212" s="153"/>
      <c r="L212" s="153"/>
      <c r="M212" s="153"/>
    </row>
    <row r="213" spans="1:13" x14ac:dyDescent="0.25">
      <c r="A213" s="153"/>
      <c r="B213" s="153"/>
      <c r="C213" s="153"/>
      <c r="D213" s="153"/>
      <c r="E213" s="153"/>
      <c r="F213" s="153"/>
      <c r="G213" s="153"/>
      <c r="H213" s="153"/>
      <c r="I213" s="153"/>
      <c r="J213" s="153"/>
      <c r="K213" s="153"/>
      <c r="L213" s="153"/>
      <c r="M213" s="153"/>
    </row>
    <row r="214" spans="1:13" x14ac:dyDescent="0.25">
      <c r="A214" s="153"/>
      <c r="B214" s="153"/>
      <c r="C214" s="153"/>
      <c r="D214" s="153"/>
      <c r="E214" s="153"/>
      <c r="F214" s="153"/>
      <c r="G214" s="153"/>
      <c r="H214" s="153"/>
      <c r="I214" s="153"/>
      <c r="J214" s="153"/>
      <c r="K214" s="153"/>
      <c r="L214" s="153"/>
      <c r="M214" s="153"/>
    </row>
    <row r="215" spans="1:13" x14ac:dyDescent="0.25">
      <c r="A215" s="153"/>
      <c r="B215" s="153"/>
      <c r="C215" s="153"/>
      <c r="D215" s="153"/>
      <c r="E215" s="153"/>
      <c r="F215" s="153"/>
      <c r="G215" s="153"/>
      <c r="H215" s="153"/>
      <c r="I215" s="153"/>
      <c r="J215" s="153"/>
      <c r="K215" s="153"/>
      <c r="L215" s="153"/>
      <c r="M215" s="153"/>
    </row>
    <row r="216" spans="1:13" x14ac:dyDescent="0.25">
      <c r="A216" s="153"/>
      <c r="B216" s="153"/>
      <c r="C216" s="153"/>
      <c r="D216" s="153"/>
      <c r="E216" s="153"/>
      <c r="F216" s="153"/>
      <c r="G216" s="153"/>
      <c r="H216" s="153"/>
      <c r="I216" s="153"/>
      <c r="J216" s="153"/>
      <c r="K216" s="153"/>
      <c r="L216" s="153"/>
      <c r="M216" s="153"/>
    </row>
    <row r="217" spans="1:13" x14ac:dyDescent="0.25">
      <c r="A217" s="153"/>
      <c r="B217" s="153"/>
      <c r="C217" s="153"/>
      <c r="D217" s="153"/>
      <c r="E217" s="153"/>
      <c r="F217" s="153"/>
      <c r="G217" s="153"/>
      <c r="H217" s="153"/>
      <c r="I217" s="153"/>
      <c r="J217" s="153"/>
      <c r="K217" s="153"/>
      <c r="L217" s="153"/>
      <c r="M217" s="153"/>
    </row>
    <row r="218" spans="1:13" x14ac:dyDescent="0.25">
      <c r="A218" s="153"/>
      <c r="B218" s="153"/>
      <c r="C218" s="153"/>
      <c r="D218" s="153"/>
      <c r="E218" s="153"/>
      <c r="F218" s="153"/>
      <c r="G218" s="153"/>
      <c r="H218" s="153"/>
      <c r="I218" s="153"/>
      <c r="J218" s="153"/>
      <c r="K218" s="153"/>
      <c r="L218" s="153"/>
      <c r="M218" s="153"/>
    </row>
    <row r="219" spans="1:13" x14ac:dyDescent="0.25">
      <c r="A219" s="153"/>
      <c r="B219" s="153"/>
      <c r="C219" s="153"/>
      <c r="D219" s="153"/>
      <c r="E219" s="153"/>
      <c r="F219" s="153"/>
      <c r="G219" s="153"/>
      <c r="H219" s="153"/>
      <c r="I219" s="153"/>
      <c r="J219" s="153"/>
      <c r="K219" s="153"/>
      <c r="L219" s="153"/>
      <c r="M219" s="153"/>
    </row>
    <row r="220" spans="1:13" x14ac:dyDescent="0.25">
      <c r="A220" s="153"/>
      <c r="B220" s="153"/>
      <c r="C220" s="153"/>
      <c r="D220" s="153"/>
      <c r="E220" s="153"/>
      <c r="F220" s="153"/>
      <c r="G220" s="153"/>
      <c r="H220" s="153"/>
      <c r="I220" s="153"/>
      <c r="J220" s="153"/>
      <c r="K220" s="153"/>
      <c r="L220" s="153"/>
      <c r="M220" s="153"/>
    </row>
    <row r="221" spans="1:13" x14ac:dyDescent="0.25">
      <c r="A221" s="153"/>
      <c r="B221" s="153"/>
      <c r="C221" s="153"/>
      <c r="D221" s="153"/>
      <c r="E221" s="153"/>
      <c r="F221" s="153"/>
      <c r="G221" s="153"/>
      <c r="H221" s="153"/>
      <c r="I221" s="153"/>
      <c r="J221" s="153"/>
      <c r="K221" s="153"/>
      <c r="L221" s="153"/>
      <c r="M221" s="153"/>
    </row>
    <row r="222" spans="1:13" x14ac:dyDescent="0.25">
      <c r="A222" s="153"/>
      <c r="B222" s="153"/>
      <c r="C222" s="153"/>
      <c r="D222" s="153"/>
      <c r="E222" s="153"/>
      <c r="F222" s="153"/>
      <c r="G222" s="153"/>
      <c r="H222" s="153"/>
      <c r="I222" s="153"/>
      <c r="J222" s="153"/>
      <c r="K222" s="153"/>
      <c r="L222" s="153"/>
      <c r="M222" s="153"/>
    </row>
    <row r="223" spans="1:13" x14ac:dyDescent="0.25">
      <c r="A223" s="153"/>
      <c r="B223" s="153"/>
      <c r="C223" s="153"/>
      <c r="D223" s="153"/>
      <c r="E223" s="153"/>
      <c r="F223" s="153"/>
      <c r="G223" s="153"/>
      <c r="H223" s="153"/>
      <c r="I223" s="153"/>
      <c r="J223" s="153"/>
      <c r="K223" s="153"/>
      <c r="L223" s="153"/>
      <c r="M223" s="153"/>
    </row>
    <row r="224" spans="1:13" x14ac:dyDescent="0.25">
      <c r="A224" s="153"/>
      <c r="B224" s="153"/>
      <c r="C224" s="153"/>
      <c r="D224" s="153"/>
      <c r="E224" s="153"/>
      <c r="F224" s="153"/>
      <c r="G224" s="153"/>
      <c r="H224" s="153"/>
      <c r="I224" s="153"/>
      <c r="J224" s="153"/>
      <c r="K224" s="153"/>
      <c r="L224" s="153"/>
      <c r="M224" s="153"/>
    </row>
    <row r="225" spans="1:13" x14ac:dyDescent="0.25">
      <c r="A225" s="153"/>
      <c r="B225" s="153"/>
      <c r="C225" s="153"/>
      <c r="D225" s="153"/>
      <c r="E225" s="153"/>
      <c r="F225" s="153"/>
      <c r="G225" s="153"/>
      <c r="H225" s="153"/>
      <c r="I225" s="153"/>
      <c r="J225" s="153"/>
      <c r="K225" s="153"/>
      <c r="L225" s="153"/>
      <c r="M225" s="153"/>
    </row>
    <row r="226" spans="1:13" x14ac:dyDescent="0.25">
      <c r="A226" s="153"/>
      <c r="B226" s="153"/>
      <c r="C226" s="153"/>
      <c r="D226" s="153"/>
      <c r="E226" s="153"/>
      <c r="F226" s="153"/>
      <c r="G226" s="153"/>
      <c r="H226" s="153"/>
      <c r="I226" s="153"/>
      <c r="J226" s="153"/>
      <c r="K226" s="153"/>
      <c r="L226" s="153"/>
      <c r="M226" s="153"/>
    </row>
    <row r="227" spans="1:13" x14ac:dyDescent="0.25">
      <c r="A227" s="153"/>
      <c r="B227" s="153"/>
      <c r="C227" s="153"/>
      <c r="D227" s="153"/>
      <c r="E227" s="153"/>
      <c r="F227" s="153"/>
      <c r="G227" s="153"/>
      <c r="H227" s="153"/>
      <c r="I227" s="153"/>
      <c r="J227" s="153"/>
      <c r="K227" s="153"/>
      <c r="L227" s="153"/>
      <c r="M227" s="153"/>
    </row>
    <row r="228" spans="1:13" x14ac:dyDescent="0.25">
      <c r="A228" s="153"/>
      <c r="B228" s="153"/>
      <c r="C228" s="153"/>
      <c r="D228" s="153"/>
      <c r="E228" s="153"/>
      <c r="F228" s="153"/>
      <c r="G228" s="153"/>
      <c r="H228" s="153"/>
      <c r="I228" s="153"/>
      <c r="J228" s="153"/>
      <c r="K228" s="153"/>
      <c r="L228" s="153"/>
      <c r="M228" s="153"/>
    </row>
    <row r="229" spans="1:13" x14ac:dyDescent="0.25">
      <c r="A229" s="153"/>
      <c r="B229" s="153"/>
      <c r="C229" s="153"/>
      <c r="D229" s="153"/>
      <c r="E229" s="153"/>
      <c r="F229" s="153"/>
      <c r="G229" s="153"/>
      <c r="H229" s="153"/>
      <c r="I229" s="153"/>
      <c r="J229" s="153"/>
      <c r="K229" s="153"/>
      <c r="L229" s="153"/>
      <c r="M229" s="153"/>
    </row>
    <row r="230" spans="1:13" x14ac:dyDescent="0.25">
      <c r="A230" s="153"/>
      <c r="B230" s="153"/>
      <c r="C230" s="153"/>
      <c r="D230" s="153"/>
      <c r="E230" s="153"/>
      <c r="F230" s="153"/>
      <c r="G230" s="153"/>
      <c r="H230" s="153"/>
      <c r="I230" s="153"/>
      <c r="J230" s="153"/>
      <c r="K230" s="153"/>
      <c r="L230" s="153"/>
      <c r="M230" s="153"/>
    </row>
    <row r="231" spans="1:13" x14ac:dyDescent="0.25">
      <c r="A231" s="153"/>
      <c r="B231" s="153"/>
      <c r="C231" s="153"/>
      <c r="D231" s="153"/>
      <c r="E231" s="153"/>
      <c r="F231" s="153"/>
      <c r="G231" s="153"/>
      <c r="H231" s="153"/>
      <c r="I231" s="153"/>
      <c r="J231" s="153"/>
      <c r="K231" s="153"/>
      <c r="L231" s="153"/>
      <c r="M231" s="153"/>
    </row>
    <row r="232" spans="1:13" x14ac:dyDescent="0.25">
      <c r="A232" s="153"/>
      <c r="B232" s="153"/>
      <c r="C232" s="153"/>
      <c r="D232" s="153"/>
      <c r="E232" s="153"/>
      <c r="F232" s="153"/>
      <c r="G232" s="153"/>
      <c r="H232" s="153"/>
      <c r="I232" s="153"/>
      <c r="J232" s="153"/>
      <c r="K232" s="153"/>
      <c r="L232" s="153"/>
      <c r="M232" s="153"/>
    </row>
    <row r="233" spans="1:13" x14ac:dyDescent="0.25">
      <c r="A233" s="153"/>
      <c r="B233" s="153"/>
      <c r="C233" s="153"/>
      <c r="D233" s="153"/>
      <c r="E233" s="153"/>
      <c r="F233" s="153"/>
      <c r="G233" s="153"/>
      <c r="H233" s="153"/>
      <c r="I233" s="153"/>
      <c r="J233" s="153"/>
      <c r="K233" s="153"/>
      <c r="L233" s="153"/>
      <c r="M233" s="153"/>
    </row>
    <row r="234" spans="1:13" x14ac:dyDescent="0.25">
      <c r="A234" s="153"/>
      <c r="B234" s="153"/>
      <c r="C234" s="153"/>
      <c r="D234" s="153"/>
      <c r="E234" s="153"/>
      <c r="F234" s="153"/>
      <c r="G234" s="153"/>
      <c r="H234" s="153"/>
      <c r="I234" s="153"/>
      <c r="J234" s="153"/>
      <c r="K234" s="153"/>
      <c r="L234" s="153"/>
      <c r="M234" s="153"/>
    </row>
    <row r="235" spans="1:13" x14ac:dyDescent="0.25">
      <c r="A235" s="153"/>
      <c r="B235" s="153"/>
      <c r="C235" s="153"/>
      <c r="D235" s="153"/>
      <c r="E235" s="153"/>
      <c r="F235" s="153"/>
      <c r="G235" s="153"/>
      <c r="H235" s="153"/>
      <c r="I235" s="153"/>
      <c r="J235" s="153"/>
      <c r="K235" s="153"/>
      <c r="L235" s="153"/>
      <c r="M235" s="153"/>
    </row>
    <row r="236" spans="1:13" x14ac:dyDescent="0.25">
      <c r="A236" s="153"/>
      <c r="B236" s="153"/>
      <c r="C236" s="153"/>
      <c r="D236" s="153"/>
      <c r="E236" s="153"/>
      <c r="F236" s="153"/>
      <c r="G236" s="153"/>
      <c r="H236" s="153"/>
      <c r="I236" s="153"/>
      <c r="J236" s="153"/>
      <c r="K236" s="153"/>
      <c r="L236" s="153"/>
      <c r="M236" s="153"/>
    </row>
    <row r="237" spans="1:13" x14ac:dyDescent="0.25">
      <c r="A237" s="153"/>
      <c r="B237" s="153"/>
      <c r="C237" s="153"/>
      <c r="D237" s="153"/>
      <c r="E237" s="153"/>
      <c r="F237" s="153"/>
      <c r="G237" s="153"/>
      <c r="H237" s="153"/>
      <c r="I237" s="153"/>
      <c r="J237" s="153"/>
      <c r="K237" s="153"/>
      <c r="L237" s="153"/>
      <c r="M237" s="153"/>
    </row>
    <row r="238" spans="1:13" x14ac:dyDescent="0.25">
      <c r="A238" s="153"/>
      <c r="B238" s="153"/>
      <c r="C238" s="153"/>
      <c r="D238" s="153"/>
      <c r="E238" s="153"/>
      <c r="F238" s="153"/>
      <c r="G238" s="153"/>
      <c r="H238" s="153"/>
      <c r="I238" s="153"/>
      <c r="J238" s="153"/>
      <c r="K238" s="153"/>
      <c r="L238" s="153"/>
      <c r="M238" s="153"/>
    </row>
    <row r="239" spans="1:13" x14ac:dyDescent="0.25">
      <c r="A239" s="153"/>
      <c r="B239" s="153"/>
      <c r="C239" s="153"/>
      <c r="D239" s="153"/>
      <c r="E239" s="153"/>
      <c r="F239" s="153"/>
      <c r="G239" s="153"/>
      <c r="H239" s="153"/>
      <c r="I239" s="153"/>
      <c r="J239" s="153"/>
      <c r="K239" s="153"/>
      <c r="L239" s="153"/>
      <c r="M239" s="153"/>
    </row>
    <row r="240" spans="1:13" x14ac:dyDescent="0.25">
      <c r="A240" s="153"/>
      <c r="B240" s="153"/>
      <c r="C240" s="153"/>
      <c r="D240" s="153"/>
      <c r="E240" s="153"/>
      <c r="F240" s="153"/>
      <c r="G240" s="153"/>
      <c r="H240" s="153"/>
      <c r="I240" s="153"/>
      <c r="J240" s="153"/>
      <c r="K240" s="153"/>
      <c r="L240" s="153"/>
      <c r="M240" s="153"/>
    </row>
    <row r="241" spans="1:13" x14ac:dyDescent="0.25">
      <c r="A241" s="153"/>
      <c r="B241" s="153"/>
      <c r="C241" s="153"/>
      <c r="D241" s="153"/>
      <c r="E241" s="153"/>
      <c r="F241" s="153"/>
      <c r="G241" s="153"/>
      <c r="H241" s="153"/>
      <c r="I241" s="153"/>
      <c r="J241" s="153"/>
      <c r="K241" s="153"/>
      <c r="L241" s="153"/>
      <c r="M241" s="153"/>
    </row>
    <row r="242" spans="1:13" x14ac:dyDescent="0.25">
      <c r="A242" s="153"/>
      <c r="B242" s="153"/>
      <c r="C242" s="153"/>
      <c r="D242" s="153"/>
      <c r="E242" s="153"/>
      <c r="F242" s="153"/>
      <c r="G242" s="153"/>
      <c r="H242" s="153"/>
      <c r="I242" s="153"/>
      <c r="J242" s="153"/>
      <c r="K242" s="153"/>
      <c r="L242" s="153"/>
      <c r="M242" s="153"/>
    </row>
    <row r="243" spans="1:13" x14ac:dyDescent="0.25">
      <c r="A243" s="153"/>
      <c r="B243" s="153"/>
      <c r="C243" s="153"/>
      <c r="D243" s="153"/>
      <c r="E243" s="153"/>
      <c r="F243" s="153"/>
      <c r="G243" s="153"/>
      <c r="H243" s="153"/>
      <c r="I243" s="153"/>
      <c r="J243" s="153"/>
      <c r="K243" s="153"/>
      <c r="L243" s="153"/>
      <c r="M243" s="153"/>
    </row>
    <row r="244" spans="1:13" x14ac:dyDescent="0.25">
      <c r="A244" s="153"/>
      <c r="B244" s="153"/>
      <c r="C244" s="153"/>
      <c r="D244" s="153"/>
      <c r="E244" s="153"/>
      <c r="F244" s="153"/>
      <c r="G244" s="153"/>
      <c r="H244" s="153"/>
      <c r="I244" s="153"/>
      <c r="J244" s="153"/>
      <c r="K244" s="153"/>
      <c r="L244" s="153"/>
      <c r="M244" s="153"/>
    </row>
    <row r="245" spans="1:13" x14ac:dyDescent="0.25">
      <c r="A245" s="153"/>
      <c r="B245" s="153"/>
      <c r="C245" s="153"/>
      <c r="D245" s="153"/>
      <c r="E245" s="153"/>
      <c r="F245" s="153"/>
      <c r="G245" s="153"/>
      <c r="H245" s="153"/>
      <c r="I245" s="153"/>
      <c r="J245" s="153"/>
      <c r="K245" s="153"/>
      <c r="L245" s="153"/>
      <c r="M245" s="153"/>
    </row>
    <row r="246" spans="1:13" x14ac:dyDescent="0.25">
      <c r="A246" s="153"/>
      <c r="B246" s="153"/>
      <c r="C246" s="153"/>
      <c r="D246" s="153"/>
      <c r="E246" s="153"/>
      <c r="F246" s="153"/>
      <c r="G246" s="153"/>
      <c r="H246" s="153"/>
      <c r="I246" s="153"/>
      <c r="J246" s="153"/>
      <c r="K246" s="153"/>
      <c r="L246" s="153"/>
      <c r="M246" s="153"/>
    </row>
    <row r="247" spans="1:13" x14ac:dyDescent="0.25">
      <c r="A247" s="153"/>
      <c r="B247" s="153"/>
      <c r="C247" s="153"/>
      <c r="D247" s="153"/>
      <c r="E247" s="153"/>
      <c r="F247" s="153"/>
      <c r="G247" s="153"/>
      <c r="H247" s="153"/>
      <c r="I247" s="153"/>
      <c r="J247" s="153"/>
      <c r="K247" s="153"/>
      <c r="L247" s="153"/>
      <c r="M247" s="153"/>
    </row>
    <row r="248" spans="1:13" x14ac:dyDescent="0.25">
      <c r="A248" s="153"/>
      <c r="B248" s="153"/>
      <c r="C248" s="153"/>
      <c r="D248" s="153"/>
      <c r="E248" s="153"/>
      <c r="F248" s="153"/>
      <c r="G248" s="153"/>
      <c r="H248" s="153"/>
      <c r="I248" s="153"/>
      <c r="J248" s="153"/>
      <c r="K248" s="153"/>
      <c r="L248" s="153"/>
      <c r="M248" s="153"/>
    </row>
    <row r="249" spans="1:13" x14ac:dyDescent="0.25">
      <c r="A249" s="153"/>
      <c r="B249" s="153"/>
      <c r="C249" s="153"/>
      <c r="D249" s="153"/>
      <c r="E249" s="153"/>
      <c r="F249" s="153"/>
      <c r="G249" s="153"/>
      <c r="H249" s="153"/>
      <c r="I249" s="153"/>
      <c r="J249" s="153"/>
      <c r="K249" s="153"/>
      <c r="L249" s="153"/>
      <c r="M249" s="153"/>
    </row>
    <row r="250" spans="1:13" x14ac:dyDescent="0.25">
      <c r="A250" s="153"/>
      <c r="B250" s="153"/>
      <c r="C250" s="153"/>
      <c r="D250" s="153"/>
      <c r="E250" s="153"/>
      <c r="F250" s="153"/>
      <c r="G250" s="153"/>
      <c r="H250" s="153"/>
      <c r="I250" s="153"/>
      <c r="J250" s="153"/>
      <c r="K250" s="153"/>
      <c r="L250" s="153"/>
      <c r="M250" s="153"/>
    </row>
    <row r="251" spans="1:13" x14ac:dyDescent="0.25">
      <c r="A251" s="153"/>
      <c r="B251" s="153"/>
      <c r="C251" s="153"/>
      <c r="D251" s="153"/>
      <c r="E251" s="153"/>
      <c r="F251" s="153"/>
      <c r="G251" s="153"/>
      <c r="H251" s="153"/>
      <c r="I251" s="153"/>
      <c r="J251" s="153"/>
      <c r="K251" s="153"/>
      <c r="L251" s="153"/>
      <c r="M251" s="153"/>
    </row>
    <row r="252" spans="1:13" x14ac:dyDescent="0.25">
      <c r="A252" s="153"/>
      <c r="B252" s="153"/>
      <c r="C252" s="153"/>
      <c r="D252" s="153"/>
      <c r="E252" s="153"/>
      <c r="F252" s="153"/>
      <c r="G252" s="153"/>
      <c r="H252" s="153"/>
      <c r="I252" s="153"/>
      <c r="J252" s="153"/>
      <c r="K252" s="153"/>
      <c r="L252" s="153"/>
      <c r="M252" s="153"/>
    </row>
    <row r="253" spans="1:13" x14ac:dyDescent="0.25">
      <c r="A253" s="153"/>
      <c r="B253" s="153"/>
      <c r="C253" s="153"/>
      <c r="D253" s="153"/>
      <c r="E253" s="153"/>
      <c r="F253" s="153"/>
      <c r="G253" s="153"/>
      <c r="H253" s="153"/>
      <c r="I253" s="153"/>
      <c r="J253" s="153"/>
      <c r="K253" s="153"/>
      <c r="L253" s="153"/>
      <c r="M253" s="153"/>
    </row>
    <row r="254" spans="1:13" x14ac:dyDescent="0.25">
      <c r="A254" s="153"/>
      <c r="B254" s="153"/>
      <c r="C254" s="153"/>
      <c r="D254" s="153"/>
      <c r="E254" s="153"/>
      <c r="F254" s="153"/>
      <c r="G254" s="153"/>
      <c r="H254" s="153"/>
      <c r="I254" s="153"/>
      <c r="J254" s="153"/>
      <c r="K254" s="153"/>
      <c r="L254" s="153"/>
      <c r="M254" s="153"/>
    </row>
    <row r="255" spans="1:13" x14ac:dyDescent="0.25">
      <c r="A255" s="153"/>
      <c r="B255" s="153"/>
      <c r="C255" s="153"/>
      <c r="D255" s="153"/>
      <c r="E255" s="153"/>
      <c r="F255" s="153"/>
      <c r="G255" s="153"/>
      <c r="H255" s="153"/>
      <c r="I255" s="153"/>
      <c r="J255" s="153"/>
      <c r="K255" s="153"/>
      <c r="L255" s="153"/>
      <c r="M255" s="153"/>
    </row>
    <row r="256" spans="1:13" x14ac:dyDescent="0.25">
      <c r="A256" s="153"/>
      <c r="B256" s="153"/>
      <c r="C256" s="153"/>
      <c r="D256" s="153"/>
      <c r="E256" s="153"/>
      <c r="F256" s="153"/>
      <c r="G256" s="153"/>
      <c r="H256" s="153"/>
      <c r="I256" s="153"/>
      <c r="J256" s="153"/>
      <c r="K256" s="153"/>
      <c r="L256" s="153"/>
      <c r="M256" s="153"/>
    </row>
    <row r="257" spans="1:13" x14ac:dyDescent="0.25">
      <c r="A257" s="153"/>
      <c r="B257" s="153"/>
      <c r="C257" s="153"/>
      <c r="D257" s="153"/>
      <c r="E257" s="153"/>
      <c r="F257" s="153"/>
      <c r="G257" s="153"/>
      <c r="H257" s="153"/>
      <c r="I257" s="153"/>
      <c r="J257" s="153"/>
      <c r="K257" s="153"/>
      <c r="L257" s="153"/>
      <c r="M257" s="153"/>
    </row>
    <row r="258" spans="1:13" x14ac:dyDescent="0.25">
      <c r="A258" s="153"/>
      <c r="B258" s="153"/>
      <c r="C258" s="153"/>
      <c r="D258" s="153"/>
      <c r="E258" s="153"/>
      <c r="F258" s="153"/>
      <c r="G258" s="153"/>
      <c r="H258" s="153"/>
      <c r="I258" s="153"/>
      <c r="J258" s="153"/>
      <c r="K258" s="153"/>
      <c r="L258" s="153"/>
      <c r="M258" s="153"/>
    </row>
    <row r="259" spans="1:13" x14ac:dyDescent="0.25">
      <c r="A259" s="153"/>
      <c r="B259" s="153"/>
      <c r="C259" s="153"/>
      <c r="D259" s="153"/>
      <c r="E259" s="153"/>
      <c r="F259" s="153"/>
      <c r="G259" s="153"/>
      <c r="H259" s="153"/>
      <c r="I259" s="153"/>
      <c r="J259" s="153"/>
      <c r="K259" s="153"/>
      <c r="L259" s="153"/>
      <c r="M259" s="153"/>
    </row>
    <row r="260" spans="1:13" x14ac:dyDescent="0.25">
      <c r="A260" s="153"/>
      <c r="B260" s="153"/>
      <c r="C260" s="153"/>
      <c r="D260" s="153"/>
      <c r="E260" s="153"/>
      <c r="F260" s="153"/>
      <c r="G260" s="153"/>
      <c r="H260" s="153"/>
      <c r="I260" s="153"/>
      <c r="J260" s="153"/>
      <c r="K260" s="153"/>
      <c r="L260" s="153"/>
      <c r="M260" s="153"/>
    </row>
    <row r="261" spans="1:13" x14ac:dyDescent="0.25">
      <c r="A261" s="153"/>
      <c r="B261" s="153"/>
      <c r="C261" s="153"/>
      <c r="D261" s="153"/>
      <c r="E261" s="153"/>
      <c r="F261" s="153"/>
      <c r="G261" s="153"/>
      <c r="H261" s="153"/>
      <c r="I261" s="153"/>
      <c r="J261" s="153"/>
      <c r="K261" s="153"/>
      <c r="L261" s="153"/>
      <c r="M261" s="153"/>
    </row>
    <row r="262" spans="1:13" x14ac:dyDescent="0.25">
      <c r="A262" s="153"/>
      <c r="B262" s="153"/>
      <c r="C262" s="153"/>
      <c r="D262" s="153"/>
      <c r="E262" s="153"/>
      <c r="F262" s="153"/>
      <c r="G262" s="153"/>
      <c r="H262" s="153"/>
      <c r="I262" s="153"/>
      <c r="J262" s="153"/>
      <c r="K262" s="153"/>
      <c r="L262" s="153"/>
      <c r="M262" s="153"/>
    </row>
    <row r="263" spans="1:13" x14ac:dyDescent="0.25">
      <c r="A263" s="153"/>
      <c r="B263" s="153"/>
      <c r="C263" s="153"/>
      <c r="D263" s="153"/>
      <c r="E263" s="153"/>
      <c r="F263" s="153"/>
      <c r="G263" s="153"/>
      <c r="H263" s="153"/>
      <c r="I263" s="153"/>
      <c r="J263" s="153"/>
      <c r="K263" s="153"/>
      <c r="L263" s="153"/>
      <c r="M263" s="153"/>
    </row>
    <row r="264" spans="1:13" x14ac:dyDescent="0.25">
      <c r="A264" s="153"/>
      <c r="B264" s="153"/>
      <c r="C264" s="153"/>
      <c r="D264" s="153"/>
      <c r="E264" s="153"/>
      <c r="F264" s="153"/>
      <c r="G264" s="153"/>
      <c r="H264" s="153"/>
      <c r="I264" s="153"/>
      <c r="J264" s="153"/>
      <c r="K264" s="153"/>
      <c r="L264" s="153"/>
      <c r="M264" s="153"/>
    </row>
    <row r="265" spans="1:13" x14ac:dyDescent="0.25">
      <c r="A265" s="153"/>
      <c r="B265" s="153"/>
      <c r="C265" s="153"/>
      <c r="D265" s="153"/>
      <c r="E265" s="153"/>
      <c r="F265" s="153"/>
      <c r="G265" s="153"/>
      <c r="H265" s="153"/>
      <c r="I265" s="153"/>
      <c r="J265" s="153"/>
      <c r="K265" s="153"/>
      <c r="L265" s="153"/>
      <c r="M265" s="153"/>
    </row>
    <row r="266" spans="1:13" x14ac:dyDescent="0.25">
      <c r="A266" s="153"/>
      <c r="B266" s="153"/>
      <c r="C266" s="153"/>
      <c r="D266" s="153"/>
      <c r="E266" s="153"/>
      <c r="F266" s="153"/>
      <c r="G266" s="153"/>
      <c r="H266" s="153"/>
      <c r="I266" s="153"/>
      <c r="J266" s="153"/>
      <c r="K266" s="153"/>
      <c r="L266" s="153"/>
      <c r="M266" s="153"/>
    </row>
    <row r="267" spans="1:13" x14ac:dyDescent="0.25">
      <c r="A267" s="153"/>
      <c r="B267" s="153"/>
      <c r="C267" s="153"/>
      <c r="D267" s="153"/>
      <c r="E267" s="153"/>
      <c r="F267" s="153"/>
      <c r="G267" s="153"/>
      <c r="H267" s="153"/>
      <c r="I267" s="153"/>
      <c r="J267" s="153"/>
      <c r="K267" s="153"/>
      <c r="L267" s="153"/>
      <c r="M267" s="153"/>
    </row>
    <row r="268" spans="1:13" x14ac:dyDescent="0.25">
      <c r="A268" s="153"/>
      <c r="B268" s="153"/>
      <c r="C268" s="153"/>
      <c r="D268" s="153"/>
      <c r="E268" s="153"/>
      <c r="F268" s="153"/>
      <c r="G268" s="153"/>
      <c r="H268" s="153"/>
      <c r="I268" s="153"/>
      <c r="J268" s="153"/>
      <c r="K268" s="153"/>
      <c r="L268" s="153"/>
      <c r="M268" s="153"/>
    </row>
    <row r="269" spans="1:13" x14ac:dyDescent="0.25">
      <c r="A269" s="153"/>
      <c r="B269" s="153"/>
      <c r="C269" s="153"/>
      <c r="D269" s="153"/>
      <c r="E269" s="153"/>
      <c r="F269" s="153"/>
      <c r="G269" s="153"/>
      <c r="H269" s="153"/>
      <c r="I269" s="153"/>
      <c r="J269" s="153"/>
      <c r="K269" s="153"/>
      <c r="L269" s="153"/>
      <c r="M269" s="153"/>
    </row>
    <row r="270" spans="1:13" x14ac:dyDescent="0.25">
      <c r="A270" s="153"/>
      <c r="B270" s="153"/>
      <c r="C270" s="153"/>
      <c r="D270" s="153"/>
      <c r="E270" s="153"/>
      <c r="F270" s="153"/>
      <c r="G270" s="153"/>
      <c r="H270" s="153"/>
      <c r="I270" s="153"/>
      <c r="J270" s="153"/>
      <c r="K270" s="153"/>
      <c r="L270" s="153"/>
      <c r="M270" s="153"/>
    </row>
    <row r="271" spans="1:13" x14ac:dyDescent="0.25">
      <c r="A271" s="153"/>
      <c r="B271" s="153"/>
      <c r="C271" s="153"/>
      <c r="D271" s="153"/>
      <c r="E271" s="153"/>
      <c r="F271" s="153"/>
      <c r="G271" s="153"/>
      <c r="H271" s="153"/>
      <c r="I271" s="153"/>
      <c r="J271" s="153"/>
      <c r="K271" s="153"/>
      <c r="L271" s="153"/>
      <c r="M271" s="153"/>
    </row>
    <row r="272" spans="1:13" x14ac:dyDescent="0.25">
      <c r="A272" s="153"/>
      <c r="B272" s="153"/>
      <c r="C272" s="153"/>
      <c r="D272" s="153"/>
      <c r="E272" s="153"/>
      <c r="F272" s="153"/>
      <c r="G272" s="153"/>
      <c r="H272" s="153"/>
      <c r="I272" s="153"/>
      <c r="J272" s="153"/>
      <c r="K272" s="153"/>
      <c r="L272" s="153"/>
      <c r="M272" s="153"/>
    </row>
    <row r="273" spans="1:13" x14ac:dyDescent="0.25">
      <c r="A273" s="153"/>
      <c r="B273" s="153"/>
      <c r="C273" s="153"/>
      <c r="D273" s="153"/>
      <c r="E273" s="153"/>
      <c r="F273" s="153"/>
      <c r="G273" s="153"/>
      <c r="H273" s="153"/>
      <c r="I273" s="153"/>
      <c r="J273" s="153"/>
      <c r="K273" s="153"/>
      <c r="L273" s="153"/>
      <c r="M273" s="153"/>
    </row>
    <row r="274" spans="1:13" x14ac:dyDescent="0.25">
      <c r="A274" s="153"/>
      <c r="B274" s="153"/>
      <c r="C274" s="153"/>
      <c r="D274" s="153"/>
      <c r="E274" s="153"/>
      <c r="F274" s="153"/>
      <c r="G274" s="153"/>
      <c r="H274" s="153"/>
      <c r="I274" s="153"/>
      <c r="J274" s="153"/>
      <c r="K274" s="153"/>
      <c r="L274" s="153"/>
      <c r="M274" s="153"/>
    </row>
    <row r="275" spans="1:13" x14ac:dyDescent="0.25">
      <c r="A275" s="153"/>
      <c r="B275" s="153"/>
      <c r="C275" s="153"/>
      <c r="D275" s="153"/>
      <c r="E275" s="153"/>
      <c r="F275" s="153"/>
      <c r="G275" s="153"/>
      <c r="H275" s="153"/>
      <c r="I275" s="153"/>
      <c r="J275" s="153"/>
      <c r="K275" s="153"/>
      <c r="L275" s="153"/>
      <c r="M275" s="153"/>
    </row>
    <row r="276" spans="1:13" x14ac:dyDescent="0.25">
      <c r="A276" s="153"/>
      <c r="B276" s="153"/>
      <c r="C276" s="153"/>
      <c r="D276" s="153"/>
      <c r="E276" s="153"/>
      <c r="F276" s="153"/>
      <c r="G276" s="153"/>
      <c r="H276" s="153"/>
      <c r="I276" s="153"/>
      <c r="J276" s="153"/>
      <c r="K276" s="153"/>
      <c r="L276" s="153"/>
      <c r="M276" s="153"/>
    </row>
    <row r="277" spans="1:13" x14ac:dyDescent="0.25">
      <c r="A277" s="153"/>
      <c r="B277" s="153"/>
      <c r="C277" s="153"/>
      <c r="D277" s="153"/>
      <c r="E277" s="153"/>
      <c r="F277" s="153"/>
      <c r="G277" s="153"/>
      <c r="H277" s="153"/>
      <c r="I277" s="153"/>
      <c r="J277" s="153"/>
      <c r="K277" s="153"/>
      <c r="L277" s="153"/>
      <c r="M277" s="153"/>
    </row>
    <row r="278" spans="1:13" x14ac:dyDescent="0.25">
      <c r="A278" s="153"/>
      <c r="B278" s="153"/>
      <c r="C278" s="153"/>
      <c r="D278" s="153"/>
      <c r="E278" s="153"/>
      <c r="F278" s="153"/>
      <c r="G278" s="153"/>
      <c r="H278" s="153"/>
      <c r="I278" s="153"/>
      <c r="J278" s="153"/>
      <c r="K278" s="153"/>
      <c r="L278" s="153"/>
      <c r="M278" s="153"/>
    </row>
    <row r="279" spans="1:13" x14ac:dyDescent="0.25">
      <c r="A279" s="153"/>
      <c r="B279" s="153"/>
      <c r="C279" s="153"/>
      <c r="D279" s="153"/>
      <c r="E279" s="153"/>
      <c r="F279" s="153"/>
      <c r="G279" s="153"/>
      <c r="H279" s="153"/>
      <c r="I279" s="153"/>
      <c r="J279" s="153"/>
      <c r="K279" s="153"/>
      <c r="L279" s="153"/>
      <c r="M279" s="153"/>
    </row>
    <row r="280" spans="1:13" x14ac:dyDescent="0.25">
      <c r="A280" s="153"/>
      <c r="B280" s="153"/>
      <c r="C280" s="153"/>
      <c r="D280" s="153"/>
      <c r="E280" s="153"/>
      <c r="F280" s="153"/>
      <c r="G280" s="153"/>
      <c r="H280" s="153"/>
      <c r="I280" s="153"/>
      <c r="J280" s="153"/>
      <c r="K280" s="153"/>
      <c r="L280" s="153"/>
      <c r="M280" s="153"/>
    </row>
    <row r="281" spans="1:13" x14ac:dyDescent="0.25">
      <c r="A281" s="153"/>
      <c r="B281" s="153"/>
      <c r="C281" s="153"/>
      <c r="D281" s="153"/>
      <c r="E281" s="153"/>
      <c r="F281" s="153"/>
      <c r="G281" s="153"/>
      <c r="H281" s="153"/>
      <c r="I281" s="153"/>
      <c r="J281" s="153"/>
      <c r="K281" s="153"/>
      <c r="L281" s="153"/>
      <c r="M281" s="153"/>
    </row>
    <row r="282" spans="1:13" x14ac:dyDescent="0.25">
      <c r="A282" s="153"/>
      <c r="B282" s="153"/>
      <c r="C282" s="153"/>
      <c r="D282" s="153"/>
      <c r="E282" s="153"/>
      <c r="F282" s="153"/>
      <c r="G282" s="153"/>
      <c r="H282" s="153"/>
      <c r="I282" s="153"/>
      <c r="J282" s="153"/>
      <c r="K282" s="153"/>
      <c r="L282" s="153"/>
      <c r="M282" s="153"/>
    </row>
    <row r="283" spans="1:13" x14ac:dyDescent="0.25">
      <c r="A283" s="153"/>
      <c r="B283" s="153"/>
      <c r="C283" s="153"/>
      <c r="D283" s="153"/>
      <c r="E283" s="153"/>
      <c r="F283" s="153"/>
      <c r="G283" s="153"/>
      <c r="H283" s="153"/>
      <c r="I283" s="153"/>
      <c r="J283" s="153"/>
      <c r="K283" s="153"/>
      <c r="L283" s="153"/>
      <c r="M283" s="153"/>
    </row>
    <row r="284" spans="1:13" x14ac:dyDescent="0.25">
      <c r="A284" s="153"/>
      <c r="B284" s="153"/>
      <c r="C284" s="153"/>
      <c r="D284" s="153"/>
      <c r="E284" s="153"/>
      <c r="F284" s="153"/>
      <c r="G284" s="153"/>
      <c r="H284" s="153"/>
      <c r="I284" s="153"/>
      <c r="J284" s="153"/>
      <c r="K284" s="153"/>
      <c r="L284" s="153"/>
      <c r="M284" s="153"/>
    </row>
    <row r="285" spans="1:13" x14ac:dyDescent="0.25">
      <c r="A285" s="153"/>
      <c r="B285" s="153"/>
      <c r="C285" s="153"/>
      <c r="D285" s="153"/>
      <c r="E285" s="153"/>
      <c r="F285" s="153"/>
      <c r="G285" s="153"/>
      <c r="H285" s="153"/>
      <c r="I285" s="153"/>
      <c r="J285" s="153"/>
      <c r="K285" s="153"/>
      <c r="L285" s="153"/>
      <c r="M285" s="153"/>
    </row>
    <row r="286" spans="1:13" x14ac:dyDescent="0.25">
      <c r="A286" s="153"/>
      <c r="B286" s="153"/>
      <c r="C286" s="153"/>
      <c r="D286" s="153"/>
      <c r="E286" s="153"/>
      <c r="F286" s="153"/>
      <c r="G286" s="153"/>
      <c r="H286" s="153"/>
      <c r="I286" s="153"/>
      <c r="J286" s="153"/>
      <c r="K286" s="153"/>
      <c r="L286" s="153"/>
      <c r="M286" s="153"/>
    </row>
    <row r="287" spans="1:13" x14ac:dyDescent="0.25">
      <c r="A287" s="153"/>
      <c r="B287" s="153"/>
      <c r="C287" s="153"/>
      <c r="D287" s="153"/>
      <c r="E287" s="153"/>
      <c r="F287" s="153"/>
      <c r="G287" s="153"/>
      <c r="H287" s="153"/>
      <c r="I287" s="153"/>
      <c r="J287" s="153"/>
      <c r="K287" s="153"/>
      <c r="L287" s="153"/>
      <c r="M287" s="153"/>
    </row>
    <row r="288" spans="1:13" x14ac:dyDescent="0.25">
      <c r="A288" s="153"/>
      <c r="B288" s="153"/>
      <c r="C288" s="153"/>
      <c r="D288" s="153"/>
      <c r="E288" s="153"/>
      <c r="F288" s="153"/>
      <c r="G288" s="153"/>
      <c r="H288" s="153"/>
      <c r="I288" s="153"/>
      <c r="J288" s="153"/>
      <c r="K288" s="153"/>
      <c r="L288" s="153"/>
      <c r="M288" s="153"/>
    </row>
    <row r="289" spans="1:13" x14ac:dyDescent="0.25">
      <c r="A289" s="153"/>
      <c r="B289" s="153"/>
      <c r="C289" s="153"/>
      <c r="D289" s="153"/>
      <c r="E289" s="153"/>
      <c r="F289" s="153"/>
      <c r="G289" s="153"/>
      <c r="H289" s="153"/>
      <c r="I289" s="153"/>
      <c r="J289" s="153"/>
      <c r="K289" s="153"/>
      <c r="L289" s="153"/>
      <c r="M289" s="153"/>
    </row>
    <row r="290" spans="1:13" x14ac:dyDescent="0.25">
      <c r="A290" s="153"/>
      <c r="B290" s="153"/>
      <c r="C290" s="153"/>
      <c r="D290" s="153"/>
      <c r="E290" s="153"/>
      <c r="F290" s="153"/>
      <c r="G290" s="153"/>
      <c r="H290" s="153"/>
      <c r="I290" s="153"/>
      <c r="J290" s="153"/>
      <c r="K290" s="153"/>
      <c r="L290" s="153"/>
      <c r="M290" s="153"/>
    </row>
    <row r="291" spans="1:13" x14ac:dyDescent="0.25">
      <c r="A291" s="153"/>
      <c r="B291" s="153"/>
      <c r="C291" s="153"/>
      <c r="D291" s="153"/>
      <c r="E291" s="153"/>
      <c r="F291" s="153"/>
      <c r="G291" s="153"/>
      <c r="H291" s="153"/>
      <c r="I291" s="153"/>
      <c r="J291" s="153"/>
      <c r="K291" s="153"/>
      <c r="L291" s="153"/>
      <c r="M291" s="153"/>
    </row>
    <row r="292" spans="1:13" x14ac:dyDescent="0.25">
      <c r="A292" s="153"/>
      <c r="B292" s="153"/>
      <c r="C292" s="153"/>
      <c r="D292" s="153"/>
      <c r="E292" s="153"/>
      <c r="F292" s="153"/>
      <c r="G292" s="153"/>
      <c r="H292" s="153"/>
      <c r="I292" s="153"/>
      <c r="J292" s="153"/>
      <c r="K292" s="153"/>
      <c r="L292" s="153"/>
      <c r="M292" s="153"/>
    </row>
    <row r="293" spans="1:13" x14ac:dyDescent="0.25">
      <c r="A293" s="153"/>
      <c r="B293" s="153"/>
      <c r="C293" s="153"/>
      <c r="D293" s="153"/>
      <c r="E293" s="153"/>
      <c r="F293" s="153"/>
      <c r="G293" s="153"/>
      <c r="H293" s="153"/>
      <c r="I293" s="153"/>
      <c r="J293" s="153"/>
      <c r="K293" s="153"/>
      <c r="L293" s="153"/>
      <c r="M293" s="153"/>
    </row>
    <row r="294" spans="1:13" x14ac:dyDescent="0.25">
      <c r="A294" s="153"/>
      <c r="B294" s="153"/>
      <c r="C294" s="153"/>
      <c r="D294" s="153"/>
      <c r="E294" s="153"/>
      <c r="F294" s="153"/>
      <c r="G294" s="153"/>
      <c r="H294" s="153"/>
      <c r="I294" s="153"/>
      <c r="J294" s="153"/>
      <c r="K294" s="153"/>
      <c r="L294" s="153"/>
      <c r="M294" s="153"/>
    </row>
    <row r="295" spans="1:13" x14ac:dyDescent="0.25">
      <c r="A295" s="153"/>
      <c r="B295" s="153"/>
      <c r="C295" s="153"/>
      <c r="D295" s="153"/>
      <c r="E295" s="153"/>
      <c r="F295" s="153"/>
      <c r="G295" s="153"/>
      <c r="H295" s="153"/>
      <c r="I295" s="153"/>
      <c r="J295" s="153"/>
      <c r="K295" s="153"/>
      <c r="L295" s="153"/>
      <c r="M295" s="153"/>
    </row>
    <row r="296" spans="1:13" x14ac:dyDescent="0.25">
      <c r="A296" s="153"/>
      <c r="B296" s="153"/>
      <c r="C296" s="153"/>
      <c r="D296" s="153"/>
      <c r="E296" s="153"/>
      <c r="F296" s="153"/>
      <c r="G296" s="153"/>
      <c r="H296" s="153"/>
      <c r="I296" s="153"/>
      <c r="J296" s="153"/>
      <c r="K296" s="153"/>
      <c r="L296" s="153"/>
      <c r="M296" s="153"/>
    </row>
    <row r="297" spans="1:13" x14ac:dyDescent="0.25">
      <c r="A297" s="153"/>
      <c r="B297" s="153"/>
      <c r="C297" s="153"/>
      <c r="D297" s="153"/>
      <c r="E297" s="153"/>
      <c r="F297" s="153"/>
      <c r="G297" s="153"/>
      <c r="H297" s="153"/>
      <c r="I297" s="153"/>
      <c r="J297" s="153"/>
      <c r="K297" s="153"/>
      <c r="L297" s="153"/>
      <c r="M297" s="153"/>
    </row>
    <row r="298" spans="1:13" x14ac:dyDescent="0.25">
      <c r="A298" s="153"/>
      <c r="B298" s="153"/>
      <c r="C298" s="153"/>
      <c r="D298" s="153"/>
      <c r="E298" s="153"/>
      <c r="F298" s="153"/>
      <c r="G298" s="153"/>
      <c r="H298" s="153"/>
      <c r="I298" s="153"/>
      <c r="J298" s="153"/>
      <c r="K298" s="153"/>
      <c r="L298" s="153"/>
      <c r="M298" s="153"/>
    </row>
    <row r="299" spans="1:13" x14ac:dyDescent="0.25">
      <c r="A299" s="153"/>
      <c r="B299" s="153"/>
      <c r="C299" s="153"/>
      <c r="D299" s="153"/>
      <c r="E299" s="153"/>
      <c r="F299" s="153"/>
      <c r="G299" s="153"/>
      <c r="H299" s="153"/>
      <c r="I299" s="153"/>
      <c r="J299" s="153"/>
      <c r="K299" s="153"/>
      <c r="L299" s="153"/>
      <c r="M299" s="153"/>
    </row>
    <row r="300" spans="1:13" x14ac:dyDescent="0.25">
      <c r="A300" s="153"/>
      <c r="B300" s="153"/>
      <c r="C300" s="153"/>
      <c r="D300" s="153"/>
      <c r="E300" s="153"/>
      <c r="F300" s="153"/>
      <c r="G300" s="153"/>
      <c r="H300" s="153"/>
      <c r="I300" s="153"/>
      <c r="J300" s="153"/>
      <c r="K300" s="153"/>
      <c r="L300" s="153"/>
      <c r="M300" s="153"/>
    </row>
    <row r="301" spans="1:13" x14ac:dyDescent="0.25">
      <c r="A301" s="153"/>
      <c r="B301" s="153"/>
      <c r="C301" s="153"/>
      <c r="D301" s="153"/>
      <c r="E301" s="153"/>
      <c r="F301" s="153"/>
      <c r="G301" s="153"/>
      <c r="H301" s="153"/>
      <c r="I301" s="153"/>
      <c r="J301" s="153"/>
      <c r="K301" s="153"/>
      <c r="L301" s="153"/>
      <c r="M301" s="153"/>
    </row>
    <row r="302" spans="1:13" x14ac:dyDescent="0.25">
      <c r="A302" s="153"/>
      <c r="B302" s="153"/>
      <c r="C302" s="153"/>
      <c r="D302" s="153"/>
      <c r="E302" s="153"/>
      <c r="F302" s="153"/>
      <c r="G302" s="153"/>
      <c r="H302" s="153"/>
      <c r="I302" s="153"/>
      <c r="J302" s="153"/>
      <c r="K302" s="153"/>
      <c r="L302" s="153"/>
      <c r="M302" s="153"/>
    </row>
    <row r="303" spans="1:13" x14ac:dyDescent="0.25">
      <c r="A303" s="153"/>
      <c r="B303" s="153"/>
      <c r="C303" s="153"/>
      <c r="D303" s="153"/>
      <c r="E303" s="153"/>
      <c r="F303" s="153"/>
      <c r="G303" s="153"/>
      <c r="H303" s="153"/>
      <c r="I303" s="153"/>
      <c r="J303" s="153"/>
      <c r="K303" s="153"/>
      <c r="L303" s="153"/>
      <c r="M303" s="153"/>
    </row>
    <row r="304" spans="1:13" x14ac:dyDescent="0.25">
      <c r="A304" s="153"/>
      <c r="B304" s="153"/>
      <c r="C304" s="153"/>
      <c r="D304" s="153"/>
      <c r="E304" s="153"/>
      <c r="F304" s="153"/>
      <c r="G304" s="153"/>
      <c r="H304" s="153"/>
      <c r="I304" s="153"/>
      <c r="J304" s="153"/>
      <c r="K304" s="153"/>
      <c r="L304" s="153"/>
      <c r="M304" s="153"/>
    </row>
    <row r="305" spans="1:13" x14ac:dyDescent="0.25">
      <c r="A305" s="153"/>
      <c r="B305" s="153"/>
      <c r="C305" s="153"/>
      <c r="D305" s="153"/>
      <c r="E305" s="153"/>
      <c r="F305" s="153"/>
      <c r="G305" s="153"/>
      <c r="H305" s="153"/>
      <c r="I305" s="153"/>
      <c r="J305" s="153"/>
      <c r="K305" s="153"/>
      <c r="L305" s="153"/>
      <c r="M305" s="153"/>
    </row>
    <row r="306" spans="1:13" x14ac:dyDescent="0.25">
      <c r="A306" s="153"/>
      <c r="B306" s="153"/>
      <c r="C306" s="153"/>
      <c r="D306" s="153"/>
      <c r="E306" s="153"/>
      <c r="F306" s="153"/>
      <c r="G306" s="153"/>
      <c r="H306" s="153"/>
      <c r="I306" s="153"/>
      <c r="J306" s="153"/>
      <c r="K306" s="153"/>
      <c r="L306" s="153"/>
      <c r="M306" s="153"/>
    </row>
    <row r="307" spans="1:13" x14ac:dyDescent="0.25">
      <c r="A307" s="153"/>
      <c r="B307" s="153"/>
      <c r="C307" s="153"/>
      <c r="D307" s="153"/>
      <c r="E307" s="153"/>
      <c r="F307" s="153"/>
      <c r="G307" s="153"/>
      <c r="H307" s="153"/>
      <c r="I307" s="153"/>
      <c r="J307" s="153"/>
      <c r="K307" s="153"/>
      <c r="L307" s="153"/>
      <c r="M307" s="153"/>
    </row>
    <row r="308" spans="1:13" x14ac:dyDescent="0.25">
      <c r="A308" s="153"/>
      <c r="B308" s="153"/>
      <c r="C308" s="153"/>
      <c r="D308" s="153"/>
      <c r="E308" s="153"/>
      <c r="F308" s="153"/>
      <c r="G308" s="153"/>
      <c r="H308" s="153"/>
      <c r="I308" s="153"/>
      <c r="J308" s="153"/>
      <c r="K308" s="153"/>
      <c r="L308" s="153"/>
      <c r="M308" s="153"/>
    </row>
    <row r="309" spans="1:13" x14ac:dyDescent="0.25">
      <c r="A309" s="153"/>
      <c r="B309" s="153"/>
      <c r="C309" s="153"/>
      <c r="D309" s="153"/>
      <c r="E309" s="153"/>
      <c r="F309" s="153"/>
      <c r="G309" s="153"/>
      <c r="H309" s="153"/>
      <c r="I309" s="153"/>
      <c r="J309" s="153"/>
      <c r="K309" s="153"/>
      <c r="L309" s="153"/>
      <c r="M309" s="153"/>
    </row>
    <row r="310" spans="1:13" x14ac:dyDescent="0.25">
      <c r="A310" s="153"/>
      <c r="B310" s="153"/>
      <c r="C310" s="153"/>
      <c r="D310" s="153"/>
      <c r="E310" s="153"/>
      <c r="F310" s="153"/>
      <c r="G310" s="153"/>
      <c r="H310" s="153"/>
      <c r="I310" s="153"/>
      <c r="J310" s="153"/>
      <c r="K310" s="153"/>
      <c r="L310" s="153"/>
      <c r="M310" s="153"/>
    </row>
    <row r="311" spans="1:13" x14ac:dyDescent="0.25">
      <c r="A311" s="153"/>
      <c r="B311" s="153"/>
      <c r="C311" s="153"/>
      <c r="D311" s="153"/>
      <c r="E311" s="153"/>
      <c r="F311" s="153"/>
      <c r="G311" s="153"/>
      <c r="H311" s="153"/>
      <c r="I311" s="153"/>
      <c r="J311" s="153"/>
      <c r="K311" s="153"/>
      <c r="L311" s="153"/>
      <c r="M311" s="153"/>
    </row>
    <row r="312" spans="1:13" x14ac:dyDescent="0.25">
      <c r="A312" s="153"/>
      <c r="B312" s="153"/>
      <c r="C312" s="153"/>
      <c r="D312" s="153"/>
      <c r="E312" s="153"/>
      <c r="F312" s="153"/>
      <c r="G312" s="153"/>
      <c r="H312" s="153"/>
      <c r="I312" s="153"/>
      <c r="J312" s="153"/>
      <c r="K312" s="153"/>
      <c r="L312" s="153"/>
      <c r="M312" s="153"/>
    </row>
    <row r="313" spans="1:13" x14ac:dyDescent="0.25">
      <c r="A313" s="153"/>
      <c r="B313" s="153"/>
      <c r="C313" s="153"/>
      <c r="D313" s="153"/>
      <c r="E313" s="153"/>
      <c r="F313" s="153"/>
      <c r="G313" s="153"/>
      <c r="H313" s="153"/>
      <c r="I313" s="153"/>
      <c r="J313" s="153"/>
      <c r="K313" s="153"/>
      <c r="L313" s="153"/>
      <c r="M313" s="153"/>
    </row>
    <row r="314" spans="1:13" x14ac:dyDescent="0.25">
      <c r="A314" s="153"/>
      <c r="B314" s="153"/>
      <c r="C314" s="153"/>
      <c r="D314" s="153"/>
      <c r="E314" s="153"/>
      <c r="F314" s="153"/>
      <c r="G314" s="153"/>
      <c r="H314" s="153"/>
      <c r="I314" s="153"/>
      <c r="J314" s="153"/>
      <c r="K314" s="153"/>
      <c r="L314" s="153"/>
      <c r="M314" s="153"/>
    </row>
    <row r="315" spans="1:13" x14ac:dyDescent="0.25">
      <c r="A315" s="153"/>
      <c r="B315" s="153"/>
      <c r="C315" s="153"/>
      <c r="D315" s="153"/>
      <c r="E315" s="153"/>
      <c r="F315" s="153"/>
      <c r="G315" s="153"/>
      <c r="H315" s="153"/>
      <c r="I315" s="153"/>
      <c r="J315" s="153"/>
      <c r="K315" s="153"/>
      <c r="L315" s="153"/>
      <c r="M315" s="153"/>
    </row>
    <row r="316" spans="1:13" x14ac:dyDescent="0.25">
      <c r="A316" s="153"/>
      <c r="B316" s="153"/>
      <c r="C316" s="153"/>
      <c r="D316" s="153"/>
      <c r="E316" s="153"/>
      <c r="F316" s="153"/>
      <c r="G316" s="153"/>
      <c r="H316" s="153"/>
      <c r="I316" s="153"/>
      <c r="J316" s="153"/>
      <c r="K316" s="153"/>
      <c r="L316" s="153"/>
      <c r="M316" s="153"/>
    </row>
    <row r="317" spans="1:13" x14ac:dyDescent="0.25">
      <c r="A317" s="153"/>
      <c r="B317" s="153"/>
      <c r="C317" s="153"/>
      <c r="D317" s="153"/>
      <c r="E317" s="153"/>
      <c r="F317" s="153"/>
      <c r="G317" s="153"/>
      <c r="H317" s="153"/>
      <c r="I317" s="153"/>
      <c r="J317" s="153"/>
      <c r="K317" s="153"/>
      <c r="L317" s="153"/>
      <c r="M317" s="153"/>
    </row>
    <row r="318" spans="1:13" x14ac:dyDescent="0.25">
      <c r="A318" s="153"/>
      <c r="B318" s="153"/>
      <c r="C318" s="153"/>
      <c r="D318" s="153"/>
      <c r="E318" s="153"/>
      <c r="F318" s="153"/>
      <c r="G318" s="153"/>
      <c r="H318" s="153"/>
      <c r="I318" s="153"/>
      <c r="J318" s="153"/>
      <c r="K318" s="153"/>
      <c r="L318" s="153"/>
      <c r="M318" s="153"/>
    </row>
    <row r="319" spans="1:13" x14ac:dyDescent="0.25">
      <c r="A319" s="153"/>
      <c r="B319" s="153"/>
      <c r="C319" s="153"/>
      <c r="D319" s="153"/>
      <c r="E319" s="153"/>
      <c r="F319" s="153"/>
      <c r="G319" s="153"/>
      <c r="H319" s="153"/>
      <c r="I319" s="153"/>
      <c r="J319" s="153"/>
      <c r="K319" s="153"/>
      <c r="L319" s="153"/>
      <c r="M319" s="153"/>
    </row>
    <row r="320" spans="1:13" x14ac:dyDescent="0.25">
      <c r="A320" s="153"/>
      <c r="B320" s="153"/>
      <c r="C320" s="153"/>
      <c r="D320" s="153"/>
      <c r="E320" s="153"/>
      <c r="F320" s="153"/>
      <c r="G320" s="153"/>
      <c r="H320" s="153"/>
      <c r="I320" s="153"/>
      <c r="J320" s="153"/>
      <c r="K320" s="153"/>
      <c r="L320" s="153"/>
      <c r="M320" s="153"/>
    </row>
    <row r="321" spans="1:13" x14ac:dyDescent="0.25">
      <c r="A321" s="153"/>
      <c r="B321" s="153"/>
      <c r="C321" s="153"/>
      <c r="D321" s="153"/>
      <c r="E321" s="153"/>
      <c r="F321" s="153"/>
      <c r="G321" s="153"/>
      <c r="H321" s="153"/>
      <c r="I321" s="153"/>
      <c r="J321" s="153"/>
      <c r="K321" s="153"/>
      <c r="L321" s="153"/>
      <c r="M321" s="153"/>
    </row>
    <row r="322" spans="1:13" x14ac:dyDescent="0.25">
      <c r="A322" s="153"/>
      <c r="B322" s="153"/>
      <c r="C322" s="153"/>
      <c r="D322" s="153"/>
      <c r="E322" s="153"/>
      <c r="F322" s="153"/>
      <c r="G322" s="153"/>
      <c r="H322" s="153"/>
      <c r="I322" s="153"/>
      <c r="J322" s="153"/>
      <c r="K322" s="153"/>
      <c r="L322" s="153"/>
      <c r="M322" s="153"/>
    </row>
    <row r="323" spans="1:13" x14ac:dyDescent="0.25">
      <c r="A323" s="153"/>
      <c r="B323" s="153"/>
      <c r="C323" s="153"/>
      <c r="D323" s="153"/>
      <c r="E323" s="153"/>
      <c r="F323" s="153"/>
      <c r="G323" s="153"/>
      <c r="H323" s="153"/>
      <c r="I323" s="153"/>
      <c r="J323" s="153"/>
      <c r="K323" s="153"/>
      <c r="L323" s="153"/>
      <c r="M323" s="153"/>
    </row>
    <row r="324" spans="1:13" x14ac:dyDescent="0.25">
      <c r="A324" s="153"/>
      <c r="B324" s="153"/>
      <c r="C324" s="153"/>
      <c r="D324" s="153"/>
      <c r="E324" s="153"/>
      <c r="F324" s="153"/>
      <c r="G324" s="153"/>
      <c r="H324" s="153"/>
      <c r="I324" s="153"/>
      <c r="J324" s="153"/>
      <c r="K324" s="153"/>
      <c r="L324" s="153"/>
      <c r="M324" s="153"/>
    </row>
    <row r="325" spans="1:13" x14ac:dyDescent="0.25">
      <c r="A325" s="153"/>
      <c r="B325" s="153"/>
      <c r="C325" s="153"/>
      <c r="D325" s="153"/>
      <c r="E325" s="153"/>
      <c r="F325" s="153"/>
      <c r="G325" s="153"/>
      <c r="H325" s="153"/>
      <c r="I325" s="153"/>
      <c r="J325" s="153"/>
      <c r="K325" s="153"/>
      <c r="L325" s="153"/>
      <c r="M325" s="153"/>
    </row>
  </sheetData>
  <sheetProtection algorithmName="SHA-512" hashValue="U9DP60MnnKm3ZMpcG9fDoznzFJhCQUmrSeL5bUlP6Urv5Sd4BHp5P/fC0E4l5lUkavLXv3IEvZkjCyCue4BEkQ==" saltValue="lYUztWhMIZckUQiObvbp+Q==" spinCount="100000" sheet="1" objects="1" scenarios="1"/>
  <mergeCells count="9">
    <mergeCell ref="A1:M1"/>
    <mergeCell ref="A2:M2"/>
    <mergeCell ref="A21:M27"/>
    <mergeCell ref="A8:M20"/>
    <mergeCell ref="A3:M3"/>
    <mergeCell ref="A4:M4"/>
    <mergeCell ref="A5:M5"/>
    <mergeCell ref="A6:M6"/>
    <mergeCell ref="A7:M7"/>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2D992-B4E0-4389-A23F-C18B09F452E4}">
  <sheetPr codeName="Tabelle2">
    <tabColor theme="4"/>
    <pageSetUpPr autoPageBreaks="0" fitToPage="1"/>
  </sheetPr>
  <dimension ref="A1:AMS163"/>
  <sheetViews>
    <sheetView showGridLines="0" showZeros="0" zoomScale="70" zoomScaleNormal="70" workbookViewId="0">
      <pane xSplit="2" ySplit="4" topLeftCell="C5" activePane="bottomRight" state="frozen"/>
      <selection pane="topRight" activeCell="C1" sqref="C1"/>
      <selection pane="bottomLeft" activeCell="A3" sqref="A3"/>
      <selection pane="bottomRight" activeCell="C6" sqref="C6"/>
    </sheetView>
  </sheetViews>
  <sheetFormatPr baseColWidth="10" defaultColWidth="9.140625" defaultRowHeight="15" x14ac:dyDescent="0.25"/>
  <cols>
    <col min="1" max="1" width="108" style="155" bestFit="1" customWidth="1"/>
    <col min="2" max="2" width="26" style="156" bestFit="1" customWidth="1"/>
    <col min="3" max="7" width="40.7109375" style="116" customWidth="1"/>
    <col min="8" max="8" width="40.7109375" style="145" customWidth="1"/>
    <col min="9" max="9" width="25.7109375" style="131" customWidth="1"/>
    <col min="10" max="14" width="25.7109375" style="111" customWidth="1"/>
    <col min="15" max="18" width="25.7109375" style="142" customWidth="1"/>
    <col min="19" max="204" width="25.7109375" style="3" customWidth="1"/>
    <col min="205" max="207" width="25.7109375" style="55" customWidth="1"/>
    <col min="208" max="210" width="25.7109375" style="3" hidden="1" customWidth="1"/>
    <col min="211" max="212" width="25.7109375" style="55" customWidth="1"/>
    <col min="213" max="257" width="25.7109375" style="3" customWidth="1"/>
    <col min="258" max="16384" width="9.140625" style="1"/>
  </cols>
  <sheetData>
    <row r="1" spans="1:1033" s="161" customFormat="1" ht="21.75" customHeight="1" thickBot="1" x14ac:dyDescent="0.3">
      <c r="A1" s="239" t="s">
        <v>177</v>
      </c>
      <c r="B1" s="240"/>
      <c r="C1" s="243" t="s">
        <v>163</v>
      </c>
      <c r="D1" s="244"/>
      <c r="E1" s="244"/>
      <c r="F1" s="244"/>
      <c r="G1" s="244"/>
      <c r="H1" s="245"/>
      <c r="I1" s="198"/>
      <c r="J1" s="148"/>
      <c r="K1" s="148"/>
      <c r="L1" s="148"/>
      <c r="M1" s="148"/>
      <c r="N1" s="148"/>
      <c r="O1" s="148"/>
      <c r="P1" s="148"/>
      <c r="Q1" s="148"/>
      <c r="R1" s="148"/>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157"/>
      <c r="FD1" s="157"/>
      <c r="FE1" s="157"/>
      <c r="FF1" s="157"/>
      <c r="FG1" s="157"/>
      <c r="FH1" s="157"/>
      <c r="FI1" s="157"/>
      <c r="FJ1" s="157"/>
      <c r="FK1" s="157"/>
      <c r="FL1" s="157"/>
      <c r="FM1" s="157"/>
      <c r="FN1" s="157"/>
      <c r="FO1" s="157"/>
      <c r="FP1" s="157"/>
      <c r="FQ1" s="157"/>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9"/>
      <c r="GX1" s="159"/>
      <c r="GY1" s="159"/>
      <c r="GZ1" s="160"/>
      <c r="HA1" s="160"/>
      <c r="HB1" s="160"/>
      <c r="HC1" s="159"/>
      <c r="HD1" s="159"/>
      <c r="HE1" s="160"/>
      <c r="HF1" s="160"/>
      <c r="HG1" s="160"/>
    </row>
    <row r="2" spans="1:1033" s="161" customFormat="1" ht="72" customHeight="1" x14ac:dyDescent="0.25">
      <c r="A2" s="241"/>
      <c r="B2" s="242"/>
      <c r="C2" s="246"/>
      <c r="D2" s="247"/>
      <c r="E2" s="247"/>
      <c r="F2" s="247"/>
      <c r="G2" s="247"/>
      <c r="H2" s="248"/>
      <c r="I2" s="199"/>
      <c r="J2" s="149"/>
      <c r="K2" s="149"/>
      <c r="L2" s="149"/>
      <c r="M2" s="149"/>
      <c r="N2" s="149"/>
      <c r="O2" s="149"/>
      <c r="P2" s="149"/>
      <c r="Q2" s="148"/>
      <c r="R2" s="148"/>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0"/>
      <c r="HA2" s="160"/>
      <c r="HB2" s="160"/>
      <c r="HC2" s="162"/>
      <c r="HD2" s="162"/>
      <c r="HE2" s="160"/>
      <c r="HF2" s="160"/>
      <c r="HG2" s="160"/>
    </row>
    <row r="3" spans="1:1033" s="161" customFormat="1" ht="21" x14ac:dyDescent="0.25">
      <c r="A3" s="171"/>
      <c r="B3" s="78"/>
      <c r="C3" s="140" t="s">
        <v>113</v>
      </c>
      <c r="D3" s="118" t="s">
        <v>114</v>
      </c>
      <c r="E3" s="118" t="s">
        <v>115</v>
      </c>
      <c r="F3" s="140" t="s">
        <v>164</v>
      </c>
      <c r="G3" s="118" t="s">
        <v>165</v>
      </c>
      <c r="H3" s="172" t="s">
        <v>166</v>
      </c>
      <c r="I3" s="199"/>
      <c r="J3" s="149"/>
      <c r="K3" s="149"/>
      <c r="L3" s="149"/>
      <c r="M3" s="149"/>
      <c r="N3" s="149"/>
      <c r="O3" s="149"/>
      <c r="P3" s="149"/>
      <c r="Q3" s="148"/>
      <c r="R3" s="148"/>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0"/>
      <c r="HA3" s="160"/>
      <c r="HB3" s="160"/>
      <c r="HC3" s="162"/>
      <c r="HD3" s="162"/>
      <c r="HE3" s="160"/>
      <c r="HF3" s="160"/>
      <c r="HG3" s="160"/>
    </row>
    <row r="4" spans="1:1033" s="5" customFormat="1" ht="19.5" x14ac:dyDescent="0.25">
      <c r="A4" s="173" t="s">
        <v>1</v>
      </c>
      <c r="B4" s="144" t="s">
        <v>8</v>
      </c>
      <c r="C4" s="138">
        <f t="shared" ref="C4:H4" si="0">J91</f>
        <v>0</v>
      </c>
      <c r="D4" s="138">
        <f t="shared" si="0"/>
        <v>0</v>
      </c>
      <c r="E4" s="138">
        <f t="shared" si="0"/>
        <v>0</v>
      </c>
      <c r="F4" s="138">
        <f t="shared" si="0"/>
        <v>0</v>
      </c>
      <c r="G4" s="138">
        <f t="shared" si="0"/>
        <v>0</v>
      </c>
      <c r="H4" s="174">
        <f t="shared" si="0"/>
        <v>0</v>
      </c>
      <c r="I4" s="200">
        <f>'Adressdaten der TeilnehmerInnen'!$C6</f>
        <v>0</v>
      </c>
      <c r="J4" s="111">
        <f>'Adressdaten der TeilnehmerInnen'!$C7</f>
        <v>0</v>
      </c>
      <c r="K4" s="111">
        <f>'Adressdaten der TeilnehmerInnen'!$C8</f>
        <v>0</v>
      </c>
      <c r="L4" s="111">
        <f>'Adressdaten der TeilnehmerInnen'!$C9</f>
        <v>0</v>
      </c>
      <c r="M4" s="151">
        <f>'Adressdaten der TeilnehmerInnen'!$C10</f>
        <v>0</v>
      </c>
      <c r="N4" s="151">
        <f>'Adressdaten der TeilnehmerInnen'!$C11</f>
        <v>0</v>
      </c>
      <c r="O4" s="151">
        <f>'Adressdaten der TeilnehmerInnen'!$C12</f>
        <v>0</v>
      </c>
      <c r="P4" s="151">
        <f>'Adressdaten der TeilnehmerInnen'!$C13</f>
        <v>0</v>
      </c>
      <c r="Q4" s="151">
        <f>'Adressdaten der TeilnehmerInnen'!$C14</f>
        <v>0</v>
      </c>
      <c r="R4" s="151">
        <f>'Adressdaten der TeilnehmerInnen'!$C15</f>
        <v>0</v>
      </c>
      <c r="S4" s="163">
        <f>'Adressdaten der TeilnehmerInnen'!$C16</f>
        <v>0</v>
      </c>
      <c r="T4" s="163">
        <f>'Adressdaten der TeilnehmerInnen'!$C17</f>
        <v>0</v>
      </c>
      <c r="U4" s="163">
        <f>'Adressdaten der TeilnehmerInnen'!$C18</f>
        <v>0</v>
      </c>
      <c r="V4" s="163">
        <f>'Adressdaten der TeilnehmerInnen'!$C19</f>
        <v>0</v>
      </c>
      <c r="W4" s="163">
        <f>'Adressdaten der TeilnehmerInnen'!$C20</f>
        <v>0</v>
      </c>
      <c r="X4" s="163">
        <f>'Adressdaten der TeilnehmerInnen'!$C21</f>
        <v>0</v>
      </c>
      <c r="Y4" s="163">
        <f>'Adressdaten der TeilnehmerInnen'!$C22</f>
        <v>0</v>
      </c>
      <c r="Z4" s="163">
        <f>'Adressdaten der TeilnehmerInnen'!$C23</f>
        <v>0</v>
      </c>
      <c r="AA4" s="163">
        <f>'Adressdaten der TeilnehmerInnen'!$C24</f>
        <v>0</v>
      </c>
      <c r="AB4" s="163">
        <f>'Adressdaten der TeilnehmerInnen'!$C25</f>
        <v>0</v>
      </c>
      <c r="AC4" s="163">
        <f>'Adressdaten der TeilnehmerInnen'!$C26</f>
        <v>0</v>
      </c>
      <c r="AD4" s="163">
        <f>'Adressdaten der TeilnehmerInnen'!$C27</f>
        <v>0</v>
      </c>
      <c r="AE4" s="163">
        <f>'Adressdaten der TeilnehmerInnen'!$C28</f>
        <v>0</v>
      </c>
      <c r="AF4" s="163">
        <f>'Adressdaten der TeilnehmerInnen'!$C29</f>
        <v>0</v>
      </c>
      <c r="AG4" s="163">
        <f>'Adressdaten der TeilnehmerInnen'!$C30</f>
        <v>0</v>
      </c>
      <c r="AH4" s="163">
        <f>'Adressdaten der TeilnehmerInnen'!$C31</f>
        <v>0</v>
      </c>
      <c r="AI4" s="163">
        <f>'Adressdaten der TeilnehmerInnen'!$C32</f>
        <v>0</v>
      </c>
      <c r="AJ4" s="163">
        <f>'Adressdaten der TeilnehmerInnen'!$C33</f>
        <v>0</v>
      </c>
      <c r="AK4" s="163">
        <f>'Adressdaten der TeilnehmerInnen'!$C34</f>
        <v>0</v>
      </c>
      <c r="AL4" s="163">
        <f>'Adressdaten der TeilnehmerInnen'!$C35</f>
        <v>0</v>
      </c>
      <c r="AM4" s="163">
        <f>'Adressdaten der TeilnehmerInnen'!$C36</f>
        <v>0</v>
      </c>
      <c r="AN4" s="163">
        <f>'Adressdaten der TeilnehmerInnen'!$C37</f>
        <v>0</v>
      </c>
      <c r="AO4" s="163">
        <f>'Adressdaten der TeilnehmerInnen'!$C38</f>
        <v>0</v>
      </c>
      <c r="AP4" s="163">
        <f>'Adressdaten der TeilnehmerInnen'!$C39</f>
        <v>0</v>
      </c>
      <c r="AQ4" s="163">
        <f>'Adressdaten der TeilnehmerInnen'!$C40</f>
        <v>0</v>
      </c>
      <c r="AR4" s="163">
        <f>'Adressdaten der TeilnehmerInnen'!$C41</f>
        <v>0</v>
      </c>
      <c r="AS4" s="163">
        <f>'Adressdaten der TeilnehmerInnen'!$C42</f>
        <v>0</v>
      </c>
      <c r="AT4" s="163">
        <f>'Adressdaten der TeilnehmerInnen'!$C43</f>
        <v>0</v>
      </c>
      <c r="AU4" s="163">
        <f>'Adressdaten der TeilnehmerInnen'!$C44</f>
        <v>0</v>
      </c>
      <c r="AV4" s="163">
        <f>'Adressdaten der TeilnehmerInnen'!$C45</f>
        <v>0</v>
      </c>
      <c r="AW4" s="163">
        <f>'Adressdaten der TeilnehmerInnen'!$C46</f>
        <v>0</v>
      </c>
      <c r="AX4" s="163">
        <f>'Adressdaten der TeilnehmerInnen'!$C47</f>
        <v>0</v>
      </c>
      <c r="AY4" s="163">
        <f>'Adressdaten der TeilnehmerInnen'!$C48</f>
        <v>0</v>
      </c>
      <c r="AZ4" s="163">
        <f>'Adressdaten der TeilnehmerInnen'!$C49</f>
        <v>0</v>
      </c>
      <c r="BA4" s="163">
        <f>'Adressdaten der TeilnehmerInnen'!$C50</f>
        <v>0</v>
      </c>
      <c r="BB4" s="163">
        <f>'Adressdaten der TeilnehmerInnen'!$C51</f>
        <v>0</v>
      </c>
      <c r="BC4" s="163">
        <f>'Adressdaten der TeilnehmerInnen'!$C52</f>
        <v>0</v>
      </c>
      <c r="BD4" s="163">
        <f>'Adressdaten der TeilnehmerInnen'!$C53</f>
        <v>0</v>
      </c>
      <c r="BE4" s="163">
        <f>'Adressdaten der TeilnehmerInnen'!$C54</f>
        <v>0</v>
      </c>
      <c r="BF4" s="163">
        <f>'Adressdaten der TeilnehmerInnen'!$C55</f>
        <v>0</v>
      </c>
      <c r="BG4" s="163">
        <f>'Adressdaten der TeilnehmerInnen'!$C56</f>
        <v>0</v>
      </c>
      <c r="BH4" s="163">
        <f>'Adressdaten der TeilnehmerInnen'!$C57</f>
        <v>0</v>
      </c>
      <c r="BI4" s="163">
        <f>'Adressdaten der TeilnehmerInnen'!$C58</f>
        <v>0</v>
      </c>
      <c r="BJ4" s="163">
        <f>'Adressdaten der TeilnehmerInnen'!$C59</f>
        <v>0</v>
      </c>
      <c r="BK4" s="163">
        <f>'Adressdaten der TeilnehmerInnen'!$C60</f>
        <v>0</v>
      </c>
      <c r="BL4" s="163">
        <f>'Adressdaten der TeilnehmerInnen'!$C61</f>
        <v>0</v>
      </c>
      <c r="BM4" s="163">
        <f>'Adressdaten der TeilnehmerInnen'!$C62</f>
        <v>0</v>
      </c>
      <c r="BN4" s="163">
        <f>'Adressdaten der TeilnehmerInnen'!$C63</f>
        <v>0</v>
      </c>
      <c r="BO4" s="163">
        <f>'Adressdaten der TeilnehmerInnen'!$C64</f>
        <v>0</v>
      </c>
      <c r="BP4" s="163">
        <f>'Adressdaten der TeilnehmerInnen'!$C65</f>
        <v>0</v>
      </c>
      <c r="BQ4" s="163">
        <f>'Adressdaten der TeilnehmerInnen'!$C66</f>
        <v>0</v>
      </c>
      <c r="BR4" s="163">
        <f>'Adressdaten der TeilnehmerInnen'!$C67</f>
        <v>0</v>
      </c>
      <c r="BS4" s="163">
        <f>'Adressdaten der TeilnehmerInnen'!$C68</f>
        <v>0</v>
      </c>
      <c r="BT4" s="163">
        <f>'Adressdaten der TeilnehmerInnen'!$C69</f>
        <v>0</v>
      </c>
      <c r="BU4" s="163">
        <f>'Adressdaten der TeilnehmerInnen'!$C70</f>
        <v>0</v>
      </c>
      <c r="BV4" s="163">
        <f>'Adressdaten der TeilnehmerInnen'!$C71</f>
        <v>0</v>
      </c>
      <c r="BW4" s="163">
        <f>'Adressdaten der TeilnehmerInnen'!$C72</f>
        <v>0</v>
      </c>
      <c r="BX4" s="163">
        <f>'Adressdaten der TeilnehmerInnen'!$C73</f>
        <v>0</v>
      </c>
      <c r="BY4" s="163">
        <f>'Adressdaten der TeilnehmerInnen'!$C74</f>
        <v>0</v>
      </c>
      <c r="BZ4" s="163">
        <f>'Adressdaten der TeilnehmerInnen'!$C75</f>
        <v>0</v>
      </c>
      <c r="CA4" s="163">
        <f>'Adressdaten der TeilnehmerInnen'!$C76</f>
        <v>0</v>
      </c>
      <c r="CB4" s="163">
        <f>'Adressdaten der TeilnehmerInnen'!$C77</f>
        <v>0</v>
      </c>
      <c r="CC4" s="163">
        <f>'Adressdaten der TeilnehmerInnen'!$C78</f>
        <v>0</v>
      </c>
      <c r="CD4" s="163">
        <f>'Adressdaten der TeilnehmerInnen'!$C79</f>
        <v>0</v>
      </c>
      <c r="CE4" s="163">
        <f>'Adressdaten der TeilnehmerInnen'!$C80</f>
        <v>0</v>
      </c>
      <c r="CF4" s="163">
        <f>'Adressdaten der TeilnehmerInnen'!$C81</f>
        <v>0</v>
      </c>
      <c r="CG4" s="163">
        <f>'Adressdaten der TeilnehmerInnen'!$C82</f>
        <v>0</v>
      </c>
      <c r="CH4" s="163">
        <f>'Adressdaten der TeilnehmerInnen'!$C83</f>
        <v>0</v>
      </c>
      <c r="CI4" s="163">
        <f>'Adressdaten der TeilnehmerInnen'!$C84</f>
        <v>0</v>
      </c>
      <c r="CJ4" s="163">
        <f>'Adressdaten der TeilnehmerInnen'!$C85</f>
        <v>0</v>
      </c>
      <c r="CK4" s="163">
        <f>'Adressdaten der TeilnehmerInnen'!$C86</f>
        <v>0</v>
      </c>
      <c r="CL4" s="163">
        <f>'Adressdaten der TeilnehmerInnen'!$C87</f>
        <v>0</v>
      </c>
      <c r="CM4" s="163">
        <f>'Adressdaten der TeilnehmerInnen'!$C88</f>
        <v>0</v>
      </c>
      <c r="CN4" s="163">
        <f>'Adressdaten der TeilnehmerInnen'!$C89</f>
        <v>0</v>
      </c>
      <c r="CO4" s="163">
        <f>'Adressdaten der TeilnehmerInnen'!$C90</f>
        <v>0</v>
      </c>
      <c r="CP4" s="163">
        <f>'Adressdaten der TeilnehmerInnen'!$C91</f>
        <v>0</v>
      </c>
      <c r="CQ4" s="163">
        <f>'Adressdaten der TeilnehmerInnen'!$C92</f>
        <v>0</v>
      </c>
      <c r="CR4" s="163">
        <f>'Adressdaten der TeilnehmerInnen'!$C93</f>
        <v>0</v>
      </c>
      <c r="CS4" s="163">
        <f>'Adressdaten der TeilnehmerInnen'!$C94</f>
        <v>0</v>
      </c>
      <c r="CT4" s="163">
        <f>'Adressdaten der TeilnehmerInnen'!$C95</f>
        <v>0</v>
      </c>
      <c r="CU4" s="163">
        <f>'Adressdaten der TeilnehmerInnen'!$C96</f>
        <v>0</v>
      </c>
      <c r="CV4" s="163">
        <f>'Adressdaten der TeilnehmerInnen'!$C97</f>
        <v>0</v>
      </c>
      <c r="CW4" s="163">
        <f>'Adressdaten der TeilnehmerInnen'!$C98</f>
        <v>0</v>
      </c>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c r="NS4" s="110"/>
      <c r="NT4" s="110"/>
      <c r="NU4" s="110"/>
      <c r="NV4" s="110"/>
      <c r="NW4" s="110"/>
      <c r="NX4" s="110"/>
      <c r="NY4" s="110"/>
      <c r="NZ4" s="110"/>
      <c r="OA4" s="110"/>
      <c r="OB4" s="110"/>
      <c r="OC4" s="110"/>
      <c r="OD4" s="110"/>
      <c r="OE4" s="110"/>
      <c r="OF4" s="110"/>
      <c r="OG4" s="110"/>
      <c r="OH4" s="110"/>
      <c r="OI4" s="110"/>
      <c r="OJ4" s="110"/>
      <c r="OK4" s="110"/>
      <c r="OL4" s="110"/>
      <c r="OM4" s="110"/>
      <c r="ON4" s="110"/>
      <c r="OO4" s="110"/>
      <c r="OP4" s="110"/>
      <c r="OQ4" s="110"/>
      <c r="OR4" s="110"/>
      <c r="OS4" s="110"/>
      <c r="OT4" s="110"/>
      <c r="OU4" s="110"/>
      <c r="OV4" s="110"/>
      <c r="OW4" s="110"/>
      <c r="OX4" s="110"/>
      <c r="OY4" s="110"/>
      <c r="OZ4" s="110"/>
      <c r="PA4" s="110"/>
      <c r="PB4" s="110"/>
      <c r="PC4" s="110"/>
      <c r="PD4" s="110"/>
      <c r="PE4" s="110"/>
      <c r="PF4" s="110"/>
      <c r="PG4" s="110"/>
      <c r="PH4" s="110"/>
      <c r="PI4" s="110"/>
      <c r="PJ4" s="110"/>
      <c r="PK4" s="110"/>
      <c r="PL4" s="110"/>
      <c r="PM4" s="110"/>
      <c r="PN4" s="110"/>
      <c r="PO4" s="110"/>
      <c r="PP4" s="110"/>
      <c r="PQ4" s="110"/>
      <c r="PR4" s="110"/>
      <c r="PS4" s="110"/>
      <c r="PT4" s="110"/>
      <c r="PU4" s="110"/>
      <c r="PV4" s="110"/>
      <c r="PW4" s="110"/>
      <c r="PX4" s="110"/>
      <c r="PY4" s="110"/>
      <c r="PZ4" s="110"/>
      <c r="QA4" s="110"/>
      <c r="QB4" s="110"/>
      <c r="QC4" s="110"/>
      <c r="QD4" s="110"/>
      <c r="QE4" s="110"/>
      <c r="QF4" s="110"/>
      <c r="QG4" s="110"/>
      <c r="QH4" s="110"/>
      <c r="QI4" s="110"/>
      <c r="QJ4" s="110"/>
      <c r="QK4" s="110"/>
      <c r="QL4" s="110"/>
      <c r="QM4" s="110"/>
      <c r="QN4" s="110"/>
      <c r="QO4" s="110"/>
      <c r="QP4" s="110"/>
      <c r="QQ4" s="110"/>
      <c r="QR4" s="110"/>
      <c r="QS4" s="110"/>
      <c r="QT4" s="110"/>
      <c r="QU4" s="110"/>
      <c r="QV4" s="110"/>
      <c r="QW4" s="110"/>
      <c r="QX4" s="110"/>
      <c r="QY4" s="110"/>
      <c r="QZ4" s="110"/>
      <c r="RA4" s="110"/>
      <c r="RB4" s="110"/>
      <c r="RC4" s="110"/>
      <c r="RD4" s="110"/>
      <c r="RE4" s="110"/>
      <c r="RF4" s="110"/>
      <c r="RG4" s="110"/>
      <c r="RH4" s="110"/>
      <c r="RI4" s="110"/>
      <c r="RJ4" s="110"/>
      <c r="RK4" s="110"/>
      <c r="RL4" s="110"/>
      <c r="RM4" s="110"/>
      <c r="RN4" s="110"/>
      <c r="RO4" s="110"/>
      <c r="RP4" s="110"/>
      <c r="RQ4" s="110"/>
      <c r="RR4" s="110"/>
      <c r="RS4" s="110"/>
      <c r="RT4" s="110"/>
      <c r="RU4" s="110"/>
      <c r="RV4" s="110"/>
      <c r="RW4" s="110"/>
      <c r="RX4" s="110"/>
      <c r="RY4" s="110"/>
      <c r="RZ4" s="110"/>
      <c r="SA4" s="110"/>
      <c r="SB4" s="110"/>
      <c r="SC4" s="110"/>
      <c r="SD4" s="110"/>
      <c r="SE4" s="110"/>
      <c r="SF4" s="110"/>
      <c r="SG4" s="110"/>
      <c r="SH4" s="110"/>
      <c r="SI4" s="110"/>
      <c r="SJ4" s="110"/>
      <c r="SK4" s="110"/>
      <c r="SL4" s="110"/>
      <c r="SM4" s="110"/>
      <c r="SN4" s="110"/>
      <c r="SO4" s="110"/>
      <c r="SP4" s="110"/>
      <c r="SQ4" s="110"/>
      <c r="SR4" s="110"/>
      <c r="SS4" s="110"/>
      <c r="ST4" s="110"/>
      <c r="SU4" s="110"/>
      <c r="SV4" s="110"/>
      <c r="SW4" s="110"/>
      <c r="SX4" s="110"/>
      <c r="SY4" s="110"/>
      <c r="SZ4" s="110"/>
      <c r="TA4" s="110"/>
      <c r="TB4" s="110"/>
      <c r="TC4" s="110"/>
      <c r="TD4" s="110"/>
      <c r="TE4" s="110"/>
      <c r="TF4" s="110"/>
      <c r="TG4" s="110"/>
      <c r="TH4" s="110"/>
      <c r="TI4" s="110"/>
      <c r="TJ4" s="110"/>
      <c r="TK4" s="110"/>
      <c r="TL4" s="110"/>
      <c r="TM4" s="110"/>
      <c r="TN4" s="110"/>
      <c r="TO4" s="110"/>
      <c r="TP4" s="110"/>
      <c r="TQ4" s="110"/>
      <c r="TR4" s="110"/>
      <c r="TS4" s="110"/>
      <c r="TT4" s="110"/>
      <c r="TU4" s="110"/>
      <c r="TV4" s="110"/>
      <c r="TW4" s="110"/>
      <c r="TX4" s="110"/>
      <c r="TY4" s="110"/>
      <c r="TZ4" s="110"/>
      <c r="UA4" s="110"/>
      <c r="UB4" s="110"/>
      <c r="UC4" s="110"/>
      <c r="UD4" s="110"/>
      <c r="UE4" s="110"/>
      <c r="UF4" s="110"/>
      <c r="UG4" s="110"/>
      <c r="UH4" s="110"/>
      <c r="UI4" s="110"/>
      <c r="UJ4" s="110"/>
      <c r="UK4" s="110"/>
      <c r="UL4" s="110"/>
      <c r="UM4" s="110"/>
      <c r="UN4" s="110"/>
      <c r="UO4" s="110"/>
      <c r="UP4" s="110"/>
      <c r="UQ4" s="110"/>
      <c r="UR4" s="110"/>
      <c r="US4" s="110"/>
      <c r="UT4" s="110"/>
      <c r="UU4" s="110"/>
      <c r="UV4" s="110"/>
      <c r="UW4" s="110"/>
      <c r="UX4" s="110"/>
      <c r="UY4" s="110"/>
      <c r="UZ4" s="110"/>
      <c r="VA4" s="110"/>
      <c r="VB4" s="110"/>
      <c r="VC4" s="110"/>
      <c r="VD4" s="110"/>
      <c r="VE4" s="110"/>
      <c r="VF4" s="110"/>
      <c r="VG4" s="110"/>
      <c r="VH4" s="110"/>
      <c r="VI4" s="110"/>
      <c r="VJ4" s="110"/>
      <c r="VK4" s="110"/>
      <c r="VL4" s="110"/>
      <c r="VM4" s="110"/>
      <c r="VN4" s="110"/>
      <c r="VO4" s="110"/>
      <c r="VP4" s="110"/>
      <c r="VQ4" s="110"/>
      <c r="VR4" s="110"/>
      <c r="VS4" s="110"/>
      <c r="VT4" s="110"/>
      <c r="VU4" s="110"/>
      <c r="VV4" s="110"/>
      <c r="VW4" s="110"/>
      <c r="VX4" s="110"/>
      <c r="VY4" s="110"/>
      <c r="VZ4" s="110"/>
      <c r="WA4" s="110"/>
      <c r="WB4" s="110"/>
      <c r="WC4" s="110"/>
      <c r="WD4" s="110"/>
      <c r="WE4" s="110"/>
      <c r="WF4" s="110"/>
      <c r="WG4" s="110"/>
      <c r="WH4" s="110"/>
      <c r="WI4" s="110"/>
      <c r="WJ4" s="110"/>
      <c r="WK4" s="110"/>
      <c r="WL4" s="110"/>
      <c r="WM4" s="110"/>
      <c r="WN4" s="110"/>
      <c r="WO4" s="110"/>
      <c r="WP4" s="110"/>
      <c r="WQ4" s="110"/>
      <c r="WR4" s="110"/>
      <c r="WS4" s="110"/>
      <c r="WT4" s="110"/>
      <c r="WU4" s="110"/>
      <c r="WV4" s="110"/>
      <c r="WW4" s="110"/>
      <c r="WX4" s="110"/>
      <c r="WY4" s="110"/>
      <c r="WZ4" s="110"/>
      <c r="XA4" s="110"/>
      <c r="XB4" s="110"/>
      <c r="XC4" s="110"/>
      <c r="XD4" s="110"/>
      <c r="XE4" s="110"/>
      <c r="XF4" s="110"/>
      <c r="XG4" s="110"/>
      <c r="XH4" s="110"/>
      <c r="XI4" s="110"/>
      <c r="XJ4" s="110"/>
      <c r="XK4" s="110"/>
      <c r="XL4" s="110"/>
      <c r="XM4" s="110"/>
      <c r="XN4" s="110"/>
      <c r="XO4" s="110"/>
      <c r="XP4" s="110"/>
      <c r="XQ4" s="110"/>
      <c r="XR4" s="110"/>
      <c r="XS4" s="110"/>
      <c r="XT4" s="110"/>
      <c r="XU4" s="110"/>
      <c r="XV4" s="110"/>
      <c r="XW4" s="110"/>
      <c r="XX4" s="110"/>
      <c r="XY4" s="110"/>
      <c r="XZ4" s="110"/>
      <c r="YA4" s="110"/>
      <c r="YB4" s="110"/>
      <c r="YC4" s="110"/>
      <c r="YD4" s="110"/>
      <c r="YE4" s="110"/>
      <c r="YF4" s="110"/>
      <c r="YG4" s="110"/>
      <c r="YH4" s="110"/>
      <c r="YI4" s="110"/>
      <c r="YJ4" s="110"/>
      <c r="YK4" s="110"/>
      <c r="YL4" s="110"/>
      <c r="YM4" s="110"/>
      <c r="YN4" s="110"/>
      <c r="YO4" s="110"/>
      <c r="YP4" s="110"/>
      <c r="YQ4" s="110"/>
      <c r="YR4" s="110"/>
      <c r="YS4" s="110"/>
      <c r="YT4" s="110"/>
      <c r="YU4" s="110"/>
      <c r="YV4" s="110"/>
      <c r="YW4" s="110"/>
      <c r="YX4" s="110"/>
      <c r="YY4" s="110"/>
      <c r="YZ4" s="110"/>
      <c r="ZA4" s="110"/>
      <c r="ZB4" s="110"/>
      <c r="ZC4" s="110"/>
      <c r="ZD4" s="110"/>
      <c r="ZE4" s="110"/>
      <c r="ZF4" s="110"/>
      <c r="ZG4" s="110"/>
      <c r="ZH4" s="110"/>
      <c r="ZI4" s="110"/>
      <c r="ZJ4" s="110"/>
      <c r="ZK4" s="110"/>
      <c r="ZL4" s="110"/>
      <c r="ZM4" s="110"/>
      <c r="ZN4" s="110"/>
      <c r="ZO4" s="110"/>
      <c r="ZP4" s="110"/>
      <c r="ZQ4" s="110"/>
      <c r="ZR4" s="110"/>
      <c r="ZS4" s="110"/>
      <c r="ZT4" s="110"/>
      <c r="ZU4" s="110"/>
      <c r="ZV4" s="110"/>
      <c r="ZW4" s="110"/>
      <c r="ZX4" s="110"/>
      <c r="ZY4" s="110"/>
      <c r="ZZ4" s="110"/>
      <c r="AAA4" s="110"/>
      <c r="AAB4" s="110"/>
      <c r="AAC4" s="110"/>
      <c r="AAD4" s="110"/>
      <c r="AAE4" s="110"/>
      <c r="AAF4" s="110"/>
      <c r="AAG4" s="110"/>
      <c r="AAH4" s="110"/>
      <c r="AAI4" s="110"/>
      <c r="AAJ4" s="110"/>
      <c r="AAK4" s="110"/>
      <c r="AAL4" s="110"/>
      <c r="AAM4" s="110"/>
      <c r="AAN4" s="110"/>
      <c r="AAO4" s="110"/>
      <c r="AAP4" s="110"/>
      <c r="AAQ4" s="110"/>
      <c r="AAR4" s="110"/>
      <c r="AAS4" s="110"/>
      <c r="AAT4" s="110"/>
      <c r="AAU4" s="110"/>
      <c r="AAV4" s="110"/>
      <c r="AAW4" s="110"/>
      <c r="AAX4" s="110"/>
      <c r="AAY4" s="110"/>
      <c r="AAZ4" s="110"/>
      <c r="ABA4" s="110"/>
      <c r="ABB4" s="110"/>
      <c r="ABC4" s="110"/>
      <c r="ABD4" s="110"/>
      <c r="ABE4" s="110"/>
      <c r="ABF4" s="110"/>
      <c r="ABG4" s="110"/>
      <c r="ABH4" s="110"/>
      <c r="ABI4" s="110"/>
      <c r="ABJ4" s="110"/>
      <c r="ABK4" s="110"/>
      <c r="ABL4" s="110"/>
      <c r="ABM4" s="110"/>
      <c r="ABN4" s="110"/>
      <c r="ABO4" s="110"/>
      <c r="ABP4" s="110"/>
      <c r="ABQ4" s="110"/>
      <c r="ABR4" s="110"/>
      <c r="ABS4" s="110"/>
      <c r="ABT4" s="110"/>
      <c r="ABU4" s="110"/>
      <c r="ABV4" s="110"/>
      <c r="ABW4" s="110"/>
      <c r="ABX4" s="110"/>
      <c r="ABY4" s="110"/>
      <c r="ABZ4" s="110"/>
      <c r="ACA4" s="110"/>
      <c r="ACB4" s="110"/>
      <c r="ACC4" s="110"/>
      <c r="ACD4" s="110"/>
      <c r="ACE4" s="110"/>
      <c r="ACF4" s="110"/>
      <c r="ACG4" s="110"/>
      <c r="ACH4" s="110"/>
      <c r="ACI4" s="110"/>
      <c r="ACJ4" s="110"/>
      <c r="ACK4" s="110"/>
      <c r="ACL4" s="110"/>
      <c r="ACM4" s="110"/>
      <c r="ACN4" s="110"/>
      <c r="ACO4" s="110"/>
      <c r="ACP4" s="110"/>
      <c r="ACQ4" s="110"/>
      <c r="ACR4" s="110"/>
      <c r="ACS4" s="110"/>
      <c r="ACT4" s="110"/>
      <c r="ACU4" s="110"/>
      <c r="ACV4" s="110"/>
      <c r="ACW4" s="110"/>
      <c r="ACX4" s="110"/>
      <c r="ACY4" s="110"/>
      <c r="ACZ4" s="110"/>
      <c r="ADA4" s="110"/>
      <c r="ADB4" s="110"/>
      <c r="ADC4" s="110"/>
      <c r="ADD4" s="110"/>
      <c r="ADE4" s="110"/>
      <c r="ADF4" s="110"/>
      <c r="ADG4" s="110"/>
      <c r="ADH4" s="110"/>
      <c r="ADI4" s="110"/>
      <c r="ADJ4" s="110"/>
      <c r="ADK4" s="110"/>
      <c r="ADL4" s="110"/>
      <c r="ADM4" s="110"/>
      <c r="ADN4" s="110"/>
      <c r="ADO4" s="110"/>
      <c r="ADP4" s="110"/>
      <c r="ADQ4" s="110"/>
      <c r="ADR4" s="110"/>
      <c r="ADS4" s="110"/>
      <c r="ADT4" s="110"/>
      <c r="ADU4" s="110"/>
      <c r="ADV4" s="110"/>
      <c r="ADW4" s="110"/>
      <c r="ADX4" s="110"/>
      <c r="ADY4" s="110"/>
      <c r="ADZ4" s="110"/>
      <c r="AEA4" s="110"/>
      <c r="AEB4" s="110"/>
      <c r="AEC4" s="110"/>
      <c r="AED4" s="110"/>
      <c r="AEE4" s="110"/>
      <c r="AEF4" s="110"/>
      <c r="AEG4" s="110"/>
      <c r="AEH4" s="110"/>
      <c r="AEI4" s="110"/>
      <c r="AEJ4" s="110"/>
      <c r="AEK4" s="110"/>
      <c r="AEL4" s="110"/>
      <c r="AEM4" s="110"/>
      <c r="AEN4" s="110"/>
      <c r="AEO4" s="110"/>
      <c r="AEP4" s="110"/>
      <c r="AEQ4" s="110"/>
      <c r="AER4" s="110"/>
      <c r="AES4" s="110"/>
      <c r="AET4" s="110"/>
      <c r="AEU4" s="110"/>
      <c r="AEV4" s="110"/>
      <c r="AEW4" s="110"/>
      <c r="AEX4" s="110"/>
      <c r="AEY4" s="110"/>
      <c r="AEZ4" s="110"/>
      <c r="AFA4" s="110"/>
      <c r="AFB4" s="110"/>
      <c r="AFC4" s="110"/>
      <c r="AFD4" s="110"/>
      <c r="AFE4" s="110"/>
      <c r="AFF4" s="110"/>
      <c r="AFG4" s="110"/>
      <c r="AFH4" s="110"/>
      <c r="AFI4" s="110"/>
      <c r="AFJ4" s="110"/>
      <c r="AFK4" s="110"/>
      <c r="AFL4" s="110"/>
      <c r="AFM4" s="110"/>
      <c r="AFN4" s="110"/>
      <c r="AFO4" s="110"/>
      <c r="AFP4" s="110"/>
      <c r="AFQ4" s="110"/>
      <c r="AFR4" s="110"/>
      <c r="AFS4" s="110"/>
      <c r="AFT4" s="110"/>
      <c r="AFU4" s="110"/>
      <c r="AFV4" s="110"/>
      <c r="AFW4" s="110"/>
      <c r="AFX4" s="110"/>
      <c r="AFY4" s="110"/>
      <c r="AFZ4" s="110"/>
      <c r="AGA4" s="110"/>
      <c r="AGB4" s="110"/>
      <c r="AGC4" s="110"/>
      <c r="AGD4" s="110"/>
      <c r="AGE4" s="110"/>
      <c r="AGF4" s="110"/>
      <c r="AGG4" s="110"/>
      <c r="AGH4" s="110"/>
      <c r="AGI4" s="110"/>
      <c r="AGJ4" s="110"/>
      <c r="AGK4" s="110"/>
      <c r="AGL4" s="110"/>
      <c r="AGM4" s="110"/>
      <c r="AGN4" s="110"/>
      <c r="AGO4" s="110"/>
      <c r="AGP4" s="110"/>
      <c r="AGQ4" s="110"/>
      <c r="AGR4" s="110"/>
      <c r="AGS4" s="110"/>
      <c r="AGT4" s="110"/>
      <c r="AGU4" s="110"/>
      <c r="AGV4" s="110"/>
      <c r="AGW4" s="110"/>
      <c r="AGX4" s="110"/>
      <c r="AGY4" s="110"/>
      <c r="AGZ4" s="110"/>
      <c r="AHA4" s="110"/>
      <c r="AHB4" s="110"/>
      <c r="AHC4" s="110"/>
      <c r="AHD4" s="110"/>
      <c r="AHE4" s="110"/>
      <c r="AHF4" s="110"/>
      <c r="AHG4" s="110"/>
      <c r="AHH4" s="110"/>
      <c r="AHI4" s="110"/>
      <c r="AHJ4" s="110"/>
      <c r="AHK4" s="110"/>
      <c r="AHL4" s="110"/>
      <c r="AHM4" s="110"/>
      <c r="AHN4" s="110"/>
      <c r="AHO4" s="110"/>
      <c r="AHP4" s="110"/>
      <c r="AHQ4" s="110"/>
      <c r="AHR4" s="110"/>
      <c r="AHS4" s="110"/>
      <c r="AHT4" s="110"/>
      <c r="AHU4" s="110"/>
      <c r="AHV4" s="110"/>
      <c r="AHW4" s="110"/>
      <c r="AHX4" s="110"/>
      <c r="AHY4" s="110"/>
      <c r="AHZ4" s="110"/>
      <c r="AIA4" s="110"/>
      <c r="AIB4" s="110"/>
      <c r="AIC4" s="110"/>
      <c r="AID4" s="110"/>
      <c r="AIE4" s="110"/>
      <c r="AIF4" s="110"/>
      <c r="AIG4" s="110"/>
      <c r="AIH4" s="110"/>
      <c r="AII4" s="110"/>
      <c r="AIJ4" s="110"/>
      <c r="AIK4" s="110"/>
      <c r="AIL4" s="110"/>
      <c r="AIM4" s="110"/>
      <c r="AIN4" s="110"/>
      <c r="AIO4" s="110"/>
      <c r="AIP4" s="110"/>
      <c r="AIQ4" s="110"/>
      <c r="AIR4" s="110"/>
      <c r="AIS4" s="110"/>
      <c r="AIT4" s="110"/>
      <c r="AIU4" s="110"/>
      <c r="AIV4" s="110"/>
      <c r="AIW4" s="110"/>
      <c r="AIX4" s="110"/>
      <c r="AIY4" s="110"/>
      <c r="AIZ4" s="110"/>
      <c r="AJA4" s="110"/>
      <c r="AJB4" s="110"/>
      <c r="AJC4" s="110"/>
      <c r="AJD4" s="110"/>
      <c r="AJE4" s="110"/>
      <c r="AJF4" s="110"/>
      <c r="AJG4" s="110"/>
      <c r="AJH4" s="110"/>
      <c r="AJI4" s="110"/>
      <c r="AJJ4" s="110"/>
      <c r="AJK4" s="110"/>
      <c r="AJL4" s="110"/>
      <c r="AJM4" s="110"/>
      <c r="AJN4" s="110"/>
      <c r="AJO4" s="110"/>
      <c r="AJP4" s="110"/>
      <c r="AJQ4" s="110"/>
      <c r="AJR4" s="110"/>
      <c r="AJS4" s="110"/>
      <c r="AJT4" s="110"/>
      <c r="AJU4" s="110"/>
      <c r="AJV4" s="110"/>
      <c r="AJW4" s="110"/>
      <c r="AJX4" s="110"/>
      <c r="AJY4" s="110"/>
      <c r="AJZ4" s="110"/>
      <c r="AKA4" s="110"/>
      <c r="AKB4" s="110"/>
      <c r="AKC4" s="110"/>
      <c r="AKD4" s="110"/>
      <c r="AKE4" s="110"/>
      <c r="AKF4" s="110"/>
      <c r="AKG4" s="110"/>
      <c r="AKH4" s="110"/>
      <c r="AKI4" s="110"/>
      <c r="AKJ4" s="110"/>
      <c r="AKK4" s="110"/>
      <c r="AKL4" s="110"/>
      <c r="AKM4" s="110"/>
      <c r="AKN4" s="110"/>
      <c r="AKO4" s="110"/>
      <c r="AKP4" s="110"/>
      <c r="AKQ4" s="110"/>
      <c r="AKR4" s="110"/>
      <c r="AKS4" s="110"/>
      <c r="AKT4" s="110"/>
      <c r="AKU4" s="110"/>
      <c r="AKV4" s="110"/>
      <c r="AKW4" s="110"/>
      <c r="AKX4" s="110"/>
      <c r="AKY4" s="110"/>
      <c r="AKZ4" s="110"/>
      <c r="ALA4" s="110"/>
      <c r="ALB4" s="110"/>
      <c r="ALC4" s="110"/>
      <c r="ALD4" s="110"/>
      <c r="ALE4" s="110"/>
      <c r="ALF4" s="110"/>
      <c r="ALG4" s="110"/>
      <c r="ALH4" s="110"/>
      <c r="ALI4" s="110"/>
      <c r="ALJ4" s="110"/>
      <c r="ALK4" s="110"/>
      <c r="ALL4" s="110"/>
      <c r="ALM4" s="110"/>
      <c r="ALN4" s="110"/>
      <c r="ALO4" s="110"/>
      <c r="ALP4" s="110"/>
      <c r="ALQ4" s="110"/>
      <c r="ALR4" s="110"/>
      <c r="ALS4" s="110"/>
      <c r="ALT4" s="110"/>
      <c r="ALU4" s="110"/>
      <c r="ALV4" s="110"/>
      <c r="ALW4" s="110"/>
      <c r="ALX4" s="110"/>
      <c r="ALY4" s="110"/>
      <c r="ALZ4" s="110"/>
      <c r="AMA4" s="110"/>
      <c r="AMB4" s="110"/>
      <c r="AMC4" s="110"/>
      <c r="AMD4" s="110"/>
      <c r="AME4" s="110"/>
      <c r="AMF4" s="110"/>
      <c r="AMG4" s="110"/>
      <c r="AMH4" s="110"/>
      <c r="AMI4" s="110"/>
      <c r="AMJ4" s="110"/>
      <c r="AMK4" s="110"/>
      <c r="AML4" s="110"/>
      <c r="AMM4" s="110"/>
      <c r="AMN4" s="110"/>
      <c r="AMO4" s="110"/>
      <c r="AMP4" s="110"/>
      <c r="AMQ4" s="110"/>
      <c r="AMR4" s="110"/>
      <c r="AMS4" s="110"/>
    </row>
    <row r="5" spans="1:1033" s="49" customFormat="1" ht="16.5" thickBot="1" x14ac:dyDescent="0.3">
      <c r="A5" s="175" t="s">
        <v>100</v>
      </c>
      <c r="B5" s="92"/>
      <c r="H5" s="176"/>
      <c r="I5" s="201"/>
      <c r="J5" s="111"/>
      <c r="K5" s="111"/>
      <c r="L5" s="111"/>
      <c r="M5" s="151"/>
      <c r="N5" s="151"/>
      <c r="O5" s="150"/>
      <c r="P5" s="150"/>
      <c r="Q5" s="150"/>
      <c r="R5" s="204"/>
      <c r="S5" s="204"/>
      <c r="T5" s="204"/>
      <c r="U5" s="204"/>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row>
    <row r="6" spans="1:1033" x14ac:dyDescent="0.25">
      <c r="A6" s="177" t="s">
        <v>116</v>
      </c>
      <c r="B6" s="81">
        <v>5.7</v>
      </c>
      <c r="C6" s="101"/>
      <c r="D6" s="101"/>
      <c r="E6" s="101"/>
      <c r="F6" s="101"/>
      <c r="G6" s="101"/>
      <c r="H6" s="178"/>
      <c r="I6" s="150">
        <f>SUM(C6:H6)</f>
        <v>0</v>
      </c>
      <c r="J6" s="112">
        <f>$B6*C6</f>
        <v>0</v>
      </c>
      <c r="K6" s="112">
        <f>$B6*D6</f>
        <v>0</v>
      </c>
      <c r="L6" s="112">
        <f>$B6*E6</f>
        <v>0</v>
      </c>
      <c r="M6" s="112">
        <f>$B6*F6</f>
        <v>0</v>
      </c>
      <c r="N6" s="112">
        <f t="shared" ref="N6:O7" si="1">$B6*G6</f>
        <v>0</v>
      </c>
      <c r="O6" s="112">
        <f t="shared" si="1"/>
        <v>0</v>
      </c>
      <c r="P6" s="150"/>
      <c r="Q6" s="150"/>
      <c r="R6" s="204"/>
      <c r="S6" s="204"/>
      <c r="T6" s="204"/>
      <c r="U6" s="204"/>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GW6" s="3"/>
      <c r="GX6" s="3"/>
      <c r="GY6" s="3"/>
      <c r="HC6" s="3"/>
      <c r="HD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row>
    <row r="7" spans="1:1033" ht="15.75" thickBot="1" x14ac:dyDescent="0.3">
      <c r="A7" s="177" t="s">
        <v>154</v>
      </c>
      <c r="B7" s="100">
        <v>5.7</v>
      </c>
      <c r="C7" s="96"/>
      <c r="D7" s="96"/>
      <c r="E7" s="96"/>
      <c r="F7" s="96"/>
      <c r="G7" s="96"/>
      <c r="H7" s="179"/>
      <c r="I7" s="150">
        <f t="shared" ref="I7:I71" si="2">SUM(C7:H7)</f>
        <v>0</v>
      </c>
      <c r="J7" s="112">
        <f t="shared" ref="J7:J71" si="3">$B7*C7</f>
        <v>0</v>
      </c>
      <c r="K7" s="112">
        <f>$B7*D7</f>
        <v>0</v>
      </c>
      <c r="L7" s="112">
        <f>$B7*E7</f>
        <v>0</v>
      </c>
      <c r="M7" s="112">
        <f>$B7*F7</f>
        <v>0</v>
      </c>
      <c r="N7" s="112">
        <f t="shared" si="1"/>
        <v>0</v>
      </c>
      <c r="O7" s="112">
        <f t="shared" si="1"/>
        <v>0</v>
      </c>
      <c r="P7" s="150"/>
      <c r="Q7" s="150"/>
      <c r="R7" s="204"/>
      <c r="S7" s="204"/>
      <c r="T7" s="204"/>
      <c r="U7" s="204"/>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GW7" s="3"/>
      <c r="GX7" s="3"/>
      <c r="GY7" s="3"/>
      <c r="HC7" s="3"/>
      <c r="HD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row>
    <row r="8" spans="1:1033" s="82" customFormat="1" ht="16.5" thickBot="1" x14ac:dyDescent="0.3">
      <c r="A8" s="12" t="s">
        <v>96</v>
      </c>
      <c r="B8" s="102"/>
      <c r="C8" s="104"/>
      <c r="D8" s="104"/>
      <c r="E8" s="104"/>
      <c r="F8" s="104"/>
      <c r="G8" s="104"/>
      <c r="H8" s="180"/>
      <c r="I8" s="150">
        <f t="shared" si="2"/>
        <v>0</v>
      </c>
      <c r="J8" s="112"/>
      <c r="K8" s="112"/>
      <c r="L8" s="112"/>
      <c r="M8" s="112"/>
      <c r="N8" s="112"/>
      <c r="O8" s="112"/>
      <c r="P8" s="114"/>
      <c r="Q8" s="114"/>
      <c r="R8" s="205"/>
      <c r="S8" s="205"/>
      <c r="T8" s="205"/>
      <c r="U8" s="205"/>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20"/>
    </row>
    <row r="9" spans="1:1033" x14ac:dyDescent="0.25">
      <c r="A9" s="177" t="s">
        <v>117</v>
      </c>
      <c r="B9" s="81">
        <v>5.8</v>
      </c>
      <c r="C9" s="10"/>
      <c r="D9" s="53"/>
      <c r="E9" s="96"/>
      <c r="F9" s="10"/>
      <c r="G9" s="53"/>
      <c r="H9" s="179"/>
      <c r="I9" s="150">
        <f t="shared" si="2"/>
        <v>0</v>
      </c>
      <c r="J9" s="112">
        <f t="shared" si="3"/>
        <v>0</v>
      </c>
      <c r="K9" s="112">
        <f t="shared" ref="K9:M12" si="4">$B9*D9</f>
        <v>0</v>
      </c>
      <c r="L9" s="112">
        <f t="shared" si="4"/>
        <v>0</v>
      </c>
      <c r="M9" s="112">
        <f t="shared" si="4"/>
        <v>0</v>
      </c>
      <c r="N9" s="112">
        <f t="shared" ref="N9:O12" si="5">$B9*G9</f>
        <v>0</v>
      </c>
      <c r="O9" s="112">
        <f t="shared" si="5"/>
        <v>0</v>
      </c>
      <c r="P9" s="150"/>
      <c r="Q9" s="150"/>
      <c r="R9" s="204"/>
      <c r="S9" s="204"/>
      <c r="T9" s="204"/>
      <c r="U9" s="204"/>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GW9" s="3"/>
      <c r="GX9" s="3"/>
      <c r="GY9" s="3"/>
      <c r="GZ9" s="3">
        <f>B9</f>
        <v>5.8</v>
      </c>
      <c r="HA9" s="3">
        <f>GY9*GZ9</f>
        <v>0</v>
      </c>
      <c r="HC9" s="3"/>
      <c r="HD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row>
    <row r="10" spans="1:1033" x14ac:dyDescent="0.25">
      <c r="A10" s="181" t="s">
        <v>155</v>
      </c>
      <c r="B10" s="84">
        <v>6.7</v>
      </c>
      <c r="C10" s="10"/>
      <c r="D10" s="54"/>
      <c r="E10" s="96"/>
      <c r="F10" s="10"/>
      <c r="G10" s="54"/>
      <c r="H10" s="179"/>
      <c r="I10" s="150">
        <f t="shared" si="2"/>
        <v>0</v>
      </c>
      <c r="J10" s="112">
        <f t="shared" si="3"/>
        <v>0</v>
      </c>
      <c r="K10" s="112">
        <f t="shared" si="4"/>
        <v>0</v>
      </c>
      <c r="L10" s="112">
        <f t="shared" si="4"/>
        <v>0</v>
      </c>
      <c r="M10" s="112">
        <f t="shared" si="4"/>
        <v>0</v>
      </c>
      <c r="N10" s="112">
        <f t="shared" si="5"/>
        <v>0</v>
      </c>
      <c r="O10" s="112">
        <f t="shared" si="5"/>
        <v>0</v>
      </c>
      <c r="P10" s="150"/>
      <c r="Q10" s="150"/>
      <c r="R10" s="204"/>
      <c r="S10" s="204"/>
      <c r="T10" s="204"/>
      <c r="U10" s="204"/>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v>5</v>
      </c>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GW10" s="3"/>
      <c r="GX10" s="3"/>
      <c r="GY10" s="3"/>
      <c r="GZ10" s="3">
        <f t="shared" ref="GZ10:GZ77" si="6">B10</f>
        <v>6.7</v>
      </c>
      <c r="HA10" s="3">
        <f t="shared" ref="HA10:HA12" si="7">GY10*GZ10</f>
        <v>0</v>
      </c>
      <c r="HC10" s="3"/>
      <c r="HD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row>
    <row r="11" spans="1:1033" x14ac:dyDescent="0.25">
      <c r="A11" s="181" t="s">
        <v>118</v>
      </c>
      <c r="B11" s="84">
        <v>5.8</v>
      </c>
      <c r="C11" s="10"/>
      <c r="D11" s="54"/>
      <c r="E11" s="96"/>
      <c r="F11" s="10"/>
      <c r="G11" s="54"/>
      <c r="H11" s="179"/>
      <c r="I11" s="150">
        <f t="shared" si="2"/>
        <v>0</v>
      </c>
      <c r="J11" s="112">
        <f t="shared" si="3"/>
        <v>0</v>
      </c>
      <c r="K11" s="112">
        <f t="shared" si="4"/>
        <v>0</v>
      </c>
      <c r="L11" s="112">
        <f t="shared" si="4"/>
        <v>0</v>
      </c>
      <c r="M11" s="112">
        <f t="shared" si="4"/>
        <v>0</v>
      </c>
      <c r="N11" s="112">
        <f t="shared" si="5"/>
        <v>0</v>
      </c>
      <c r="O11" s="112">
        <f t="shared" si="5"/>
        <v>0</v>
      </c>
      <c r="P11" s="150"/>
      <c r="Q11" s="150"/>
      <c r="R11" s="204"/>
      <c r="S11" s="204"/>
      <c r="T11" s="204"/>
      <c r="U11" s="204"/>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GW11" s="3"/>
      <c r="GX11" s="3"/>
      <c r="GY11" s="3"/>
      <c r="GZ11" s="3">
        <f t="shared" si="6"/>
        <v>5.8</v>
      </c>
      <c r="HA11" s="3">
        <f t="shared" si="7"/>
        <v>0</v>
      </c>
      <c r="HC11" s="3"/>
      <c r="HD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row>
    <row r="12" spans="1:1033" ht="15.75" thickBot="1" x14ac:dyDescent="0.3">
      <c r="A12" s="181" t="s">
        <v>119</v>
      </c>
      <c r="B12" s="84">
        <v>5.8</v>
      </c>
      <c r="C12" s="101"/>
      <c r="D12" s="167"/>
      <c r="E12" s="164"/>
      <c r="F12" s="101"/>
      <c r="G12" s="54"/>
      <c r="H12" s="179"/>
      <c r="I12" s="150">
        <f t="shared" si="2"/>
        <v>0</v>
      </c>
      <c r="J12" s="112">
        <f t="shared" si="3"/>
        <v>0</v>
      </c>
      <c r="K12" s="112">
        <f t="shared" si="4"/>
        <v>0</v>
      </c>
      <c r="L12" s="112">
        <f t="shared" si="4"/>
        <v>0</v>
      </c>
      <c r="M12" s="112">
        <f t="shared" si="4"/>
        <v>0</v>
      </c>
      <c r="N12" s="112">
        <f t="shared" si="5"/>
        <v>0</v>
      </c>
      <c r="O12" s="112">
        <f t="shared" si="5"/>
        <v>0</v>
      </c>
      <c r="P12" s="150"/>
      <c r="Q12" s="150"/>
      <c r="R12" s="204"/>
      <c r="S12" s="204"/>
      <c r="T12" s="204"/>
      <c r="U12" s="204"/>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GW12" s="3"/>
      <c r="GX12" s="3"/>
      <c r="GY12" s="3"/>
      <c r="GZ12" s="3">
        <f t="shared" si="6"/>
        <v>5.8</v>
      </c>
      <c r="HA12" s="3">
        <f t="shared" si="7"/>
        <v>0</v>
      </c>
      <c r="HC12" s="3"/>
      <c r="HD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row>
    <row r="13" spans="1:1033" s="82" customFormat="1" ht="16.5" thickBot="1" x14ac:dyDescent="0.3">
      <c r="A13" s="12" t="s">
        <v>184</v>
      </c>
      <c r="B13" s="102"/>
      <c r="C13" s="166"/>
      <c r="D13" s="166"/>
      <c r="E13" s="166"/>
      <c r="F13" s="166"/>
      <c r="G13" s="166"/>
      <c r="H13" s="182"/>
      <c r="I13" s="150">
        <f t="shared" si="2"/>
        <v>0</v>
      </c>
      <c r="J13" s="112"/>
      <c r="K13" s="112"/>
      <c r="L13" s="112"/>
      <c r="M13" s="112"/>
      <c r="N13" s="112"/>
      <c r="O13" s="112"/>
      <c r="P13" s="114"/>
      <c r="Q13" s="114"/>
      <c r="R13" s="205"/>
      <c r="S13" s="205"/>
      <c r="T13" s="205"/>
      <c r="U13" s="205"/>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20"/>
      <c r="GZ13" s="82">
        <f t="shared" si="6"/>
        <v>0</v>
      </c>
      <c r="HA13" s="82">
        <f t="shared" ref="HA13:HA80" si="8">GY13*GZ13</f>
        <v>0</v>
      </c>
    </row>
    <row r="14" spans="1:1033" x14ac:dyDescent="0.25">
      <c r="A14" s="181" t="s">
        <v>92</v>
      </c>
      <c r="B14" s="84">
        <v>3.8</v>
      </c>
      <c r="C14" s="10"/>
      <c r="D14" s="53"/>
      <c r="E14" s="165"/>
      <c r="F14" s="10"/>
      <c r="G14" s="54"/>
      <c r="H14" s="179"/>
      <c r="I14" s="150">
        <f t="shared" si="2"/>
        <v>0</v>
      </c>
      <c r="J14" s="112">
        <f t="shared" si="3"/>
        <v>0</v>
      </c>
      <c r="K14" s="112">
        <f t="shared" ref="K14:M17" si="9">$B14*D14</f>
        <v>0</v>
      </c>
      <c r="L14" s="112">
        <f t="shared" si="9"/>
        <v>0</v>
      </c>
      <c r="M14" s="112">
        <f t="shared" si="9"/>
        <v>0</v>
      </c>
      <c r="N14" s="112">
        <f t="shared" ref="N14:O17" si="10">$B14*G14</f>
        <v>0</v>
      </c>
      <c r="O14" s="112">
        <f t="shared" si="10"/>
        <v>0</v>
      </c>
      <c r="P14" s="150"/>
      <c r="Q14" s="150"/>
      <c r="R14" s="204"/>
      <c r="S14" s="204"/>
      <c r="T14" s="204"/>
      <c r="U14" s="204"/>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GW14" s="3"/>
      <c r="GX14" s="3"/>
      <c r="GY14" s="3"/>
      <c r="GZ14" s="3">
        <f t="shared" si="6"/>
        <v>3.8</v>
      </c>
      <c r="HA14" s="3">
        <f t="shared" si="8"/>
        <v>0</v>
      </c>
      <c r="HC14" s="3"/>
      <c r="HD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row>
    <row r="15" spans="1:1033" x14ac:dyDescent="0.25">
      <c r="A15" s="181" t="s">
        <v>93</v>
      </c>
      <c r="B15" s="84">
        <v>4</v>
      </c>
      <c r="C15" s="10"/>
      <c r="D15" s="54"/>
      <c r="E15" s="96"/>
      <c r="F15" s="10"/>
      <c r="G15" s="54"/>
      <c r="H15" s="179"/>
      <c r="I15" s="150">
        <f t="shared" si="2"/>
        <v>0</v>
      </c>
      <c r="J15" s="112">
        <f t="shared" si="3"/>
        <v>0</v>
      </c>
      <c r="K15" s="112">
        <f t="shared" si="9"/>
        <v>0</v>
      </c>
      <c r="L15" s="112">
        <f t="shared" si="9"/>
        <v>0</v>
      </c>
      <c r="M15" s="112">
        <f t="shared" si="9"/>
        <v>0</v>
      </c>
      <c r="N15" s="112">
        <f t="shared" si="10"/>
        <v>0</v>
      </c>
      <c r="O15" s="112">
        <f t="shared" si="10"/>
        <v>0</v>
      </c>
      <c r="P15" s="150"/>
      <c r="Q15" s="150"/>
      <c r="R15" s="204"/>
      <c r="S15" s="204"/>
      <c r="T15" s="204"/>
      <c r="U15" s="204"/>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GW15" s="3"/>
      <c r="GX15" s="3"/>
      <c r="GY15" s="3"/>
      <c r="GZ15" s="3">
        <f t="shared" si="6"/>
        <v>4</v>
      </c>
      <c r="HA15" s="3">
        <f t="shared" si="8"/>
        <v>0</v>
      </c>
      <c r="HC15" s="3"/>
      <c r="HD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row>
    <row r="16" spans="1:1033" x14ac:dyDescent="0.25">
      <c r="A16" s="181" t="s">
        <v>94</v>
      </c>
      <c r="B16" s="84">
        <v>3.8</v>
      </c>
      <c r="C16" s="10"/>
      <c r="D16" s="54"/>
      <c r="E16" s="96"/>
      <c r="F16" s="10"/>
      <c r="G16" s="54"/>
      <c r="H16" s="179"/>
      <c r="I16" s="150">
        <f t="shared" si="2"/>
        <v>0</v>
      </c>
      <c r="J16" s="112">
        <f t="shared" si="3"/>
        <v>0</v>
      </c>
      <c r="K16" s="112">
        <f t="shared" si="9"/>
        <v>0</v>
      </c>
      <c r="L16" s="112">
        <f t="shared" si="9"/>
        <v>0</v>
      </c>
      <c r="M16" s="112">
        <f t="shared" si="9"/>
        <v>0</v>
      </c>
      <c r="N16" s="112">
        <f t="shared" si="10"/>
        <v>0</v>
      </c>
      <c r="O16" s="112">
        <f t="shared" si="10"/>
        <v>0</v>
      </c>
      <c r="P16" s="150"/>
      <c r="Q16" s="150"/>
      <c r="R16" s="204"/>
      <c r="S16" s="204"/>
      <c r="T16" s="204"/>
      <c r="U16" s="204"/>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GW16" s="3"/>
      <c r="GX16" s="3"/>
      <c r="GY16" s="3"/>
      <c r="GZ16" s="3">
        <f t="shared" si="6"/>
        <v>3.8</v>
      </c>
      <c r="HA16" s="3">
        <f t="shared" si="8"/>
        <v>0</v>
      </c>
      <c r="HC16" s="3"/>
      <c r="HD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row>
    <row r="17" spans="1:1033" ht="15.75" thickBot="1" x14ac:dyDescent="0.3">
      <c r="A17" s="181" t="s">
        <v>120</v>
      </c>
      <c r="B17" s="84">
        <v>3.8</v>
      </c>
      <c r="C17" s="10"/>
      <c r="D17" s="54"/>
      <c r="E17" s="96"/>
      <c r="F17" s="10"/>
      <c r="G17" s="54"/>
      <c r="H17" s="179"/>
      <c r="I17" s="150">
        <f t="shared" si="2"/>
        <v>0</v>
      </c>
      <c r="J17" s="112">
        <f t="shared" si="3"/>
        <v>0</v>
      </c>
      <c r="K17" s="112">
        <f t="shared" si="9"/>
        <v>0</v>
      </c>
      <c r="L17" s="112">
        <f t="shared" si="9"/>
        <v>0</v>
      </c>
      <c r="M17" s="112">
        <f t="shared" si="9"/>
        <v>0</v>
      </c>
      <c r="N17" s="112">
        <f t="shared" si="10"/>
        <v>0</v>
      </c>
      <c r="O17" s="112">
        <f t="shared" si="10"/>
        <v>0</v>
      </c>
      <c r="P17" s="150"/>
      <c r="Q17" s="150"/>
      <c r="R17" s="204"/>
      <c r="S17" s="204"/>
      <c r="T17" s="204"/>
      <c r="U17" s="204"/>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GW17" s="3"/>
      <c r="GX17" s="3"/>
      <c r="GY17" s="3"/>
      <c r="GZ17" s="3">
        <f t="shared" si="6"/>
        <v>3.8</v>
      </c>
      <c r="HA17" s="3">
        <f t="shared" si="8"/>
        <v>0</v>
      </c>
      <c r="HC17" s="3"/>
      <c r="HD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c r="AMK17" s="3"/>
      <c r="AML17" s="3"/>
      <c r="AMM17" s="3"/>
      <c r="AMN17" s="3"/>
      <c r="AMO17" s="3"/>
      <c r="AMP17" s="3"/>
      <c r="AMQ17" s="3"/>
      <c r="AMR17" s="3"/>
      <c r="AMS17" s="3"/>
    </row>
    <row r="18" spans="1:1033" s="82" customFormat="1" ht="16.5" thickBot="1" x14ac:dyDescent="0.3">
      <c r="A18" s="12" t="s">
        <v>185</v>
      </c>
      <c r="B18" s="102"/>
      <c r="C18" s="104"/>
      <c r="D18" s="104"/>
      <c r="E18" s="104"/>
      <c r="F18" s="104"/>
      <c r="G18" s="104"/>
      <c r="H18" s="180"/>
      <c r="I18" s="150">
        <f t="shared" si="2"/>
        <v>0</v>
      </c>
      <c r="J18" s="112"/>
      <c r="K18" s="112"/>
      <c r="L18" s="112"/>
      <c r="M18" s="112"/>
      <c r="N18" s="112"/>
      <c r="O18" s="112"/>
      <c r="P18" s="114"/>
      <c r="Q18" s="114"/>
      <c r="R18" s="205"/>
      <c r="S18" s="205"/>
      <c r="T18" s="205"/>
      <c r="U18" s="205"/>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20"/>
      <c r="GZ18" s="82">
        <f t="shared" ref="GZ18" si="11">B18</f>
        <v>0</v>
      </c>
      <c r="HA18" s="82">
        <f t="shared" ref="HA18" si="12">GY18*GZ18</f>
        <v>0</v>
      </c>
    </row>
    <row r="19" spans="1:1033" x14ac:dyDescent="0.25">
      <c r="A19" s="181" t="s">
        <v>95</v>
      </c>
      <c r="B19" s="84">
        <v>3.8</v>
      </c>
      <c r="C19" s="10"/>
      <c r="D19" s="54"/>
      <c r="E19" s="96"/>
      <c r="F19" s="10"/>
      <c r="G19" s="54"/>
      <c r="H19" s="179"/>
      <c r="I19" s="150">
        <f t="shared" si="2"/>
        <v>0</v>
      </c>
      <c r="J19" s="112">
        <f t="shared" si="3"/>
        <v>0</v>
      </c>
      <c r="K19" s="112">
        <f t="shared" ref="K19:M22" si="13">$B19*D19</f>
        <v>0</v>
      </c>
      <c r="L19" s="112">
        <f t="shared" si="13"/>
        <v>0</v>
      </c>
      <c r="M19" s="112">
        <f t="shared" si="13"/>
        <v>0</v>
      </c>
      <c r="N19" s="112">
        <f t="shared" ref="N19:O22" si="14">$B19*G19</f>
        <v>0</v>
      </c>
      <c r="O19" s="112">
        <f t="shared" si="14"/>
        <v>0</v>
      </c>
      <c r="P19" s="150"/>
      <c r="Q19" s="150"/>
      <c r="R19" s="204"/>
      <c r="S19" s="204"/>
      <c r="T19" s="204"/>
      <c r="U19" s="204"/>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3"/>
      <c r="FG19" s="113"/>
      <c r="FH19" s="113"/>
      <c r="FI19" s="113"/>
      <c r="FJ19" s="113"/>
      <c r="FK19" s="113"/>
      <c r="FL19" s="113"/>
      <c r="FM19" s="113"/>
      <c r="FN19" s="113"/>
      <c r="FO19" s="113"/>
      <c r="FP19" s="113"/>
      <c r="FQ19" s="113"/>
      <c r="GW19" s="3"/>
      <c r="GX19" s="3"/>
      <c r="GY19" s="3"/>
      <c r="HC19" s="3"/>
      <c r="HD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c r="AJY19" s="3"/>
      <c r="AJZ19" s="3"/>
      <c r="AKA19" s="3"/>
      <c r="AKB19" s="3"/>
      <c r="AKC19" s="3"/>
      <c r="AKD19" s="3"/>
      <c r="AKE19" s="3"/>
      <c r="AKF19" s="3"/>
      <c r="AKG19" s="3"/>
      <c r="AKH19" s="3"/>
      <c r="AKI19" s="3"/>
      <c r="AKJ19" s="3"/>
      <c r="AKK19" s="3"/>
      <c r="AKL19" s="3"/>
      <c r="AKM19" s="3"/>
      <c r="AKN19" s="3"/>
      <c r="AKO19" s="3"/>
      <c r="AKP19" s="3"/>
      <c r="AKQ19" s="3"/>
      <c r="AKR19" s="3"/>
      <c r="AKS19" s="3"/>
      <c r="AKT19" s="3"/>
      <c r="AKU19" s="3"/>
      <c r="AKV19" s="3"/>
      <c r="AKW19" s="3"/>
      <c r="AKX19" s="3"/>
      <c r="AKY19" s="3"/>
      <c r="AKZ19" s="3"/>
      <c r="ALA19" s="3"/>
      <c r="ALB19" s="3"/>
      <c r="ALC19" s="3"/>
      <c r="ALD19" s="3"/>
      <c r="ALE19" s="3"/>
      <c r="ALF19" s="3"/>
      <c r="ALG19" s="3"/>
      <c r="ALH19" s="3"/>
      <c r="ALI19" s="3"/>
      <c r="ALJ19" s="3"/>
      <c r="ALK19" s="3"/>
      <c r="ALL19" s="3"/>
      <c r="ALM19" s="3"/>
      <c r="ALN19" s="3"/>
      <c r="ALO19" s="3"/>
      <c r="ALP19" s="3"/>
      <c r="ALQ19" s="3"/>
      <c r="ALR19" s="3"/>
      <c r="ALS19" s="3"/>
      <c r="ALT19" s="3"/>
      <c r="ALU19" s="3"/>
      <c r="ALV19" s="3"/>
      <c r="ALW19" s="3"/>
      <c r="ALX19" s="3"/>
      <c r="ALY19" s="3"/>
      <c r="ALZ19" s="3"/>
      <c r="AMA19" s="3"/>
      <c r="AMB19" s="3"/>
      <c r="AMC19" s="3"/>
      <c r="AMD19" s="3"/>
      <c r="AME19" s="3"/>
      <c r="AMF19" s="3"/>
      <c r="AMG19" s="3"/>
      <c r="AMH19" s="3"/>
      <c r="AMI19" s="3"/>
      <c r="AMJ19" s="3"/>
      <c r="AMK19" s="3"/>
      <c r="AML19" s="3"/>
      <c r="AMM19" s="3"/>
      <c r="AMN19" s="3"/>
      <c r="AMO19" s="3"/>
      <c r="AMP19" s="3"/>
      <c r="AMQ19" s="3"/>
      <c r="AMR19" s="3"/>
      <c r="AMS19" s="3"/>
    </row>
    <row r="20" spans="1:1033" x14ac:dyDescent="0.25">
      <c r="A20" s="181" t="s">
        <v>121</v>
      </c>
      <c r="B20" s="84">
        <v>3.8</v>
      </c>
      <c r="C20" s="10"/>
      <c r="D20" s="54"/>
      <c r="E20" s="96"/>
      <c r="F20" s="10"/>
      <c r="G20" s="54"/>
      <c r="H20" s="179"/>
      <c r="I20" s="150">
        <f t="shared" si="2"/>
        <v>0</v>
      </c>
      <c r="J20" s="112">
        <f t="shared" si="3"/>
        <v>0</v>
      </c>
      <c r="K20" s="112">
        <f t="shared" si="13"/>
        <v>0</v>
      </c>
      <c r="L20" s="112">
        <f t="shared" si="13"/>
        <v>0</v>
      </c>
      <c r="M20" s="112">
        <f t="shared" si="13"/>
        <v>0</v>
      </c>
      <c r="N20" s="112">
        <f t="shared" si="14"/>
        <v>0</v>
      </c>
      <c r="O20" s="112">
        <f t="shared" si="14"/>
        <v>0</v>
      </c>
      <c r="P20" s="150"/>
      <c r="Q20" s="150"/>
      <c r="R20" s="204"/>
      <c r="S20" s="204"/>
      <c r="T20" s="204"/>
      <c r="U20" s="204"/>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13"/>
      <c r="FE20" s="113"/>
      <c r="FF20" s="113"/>
      <c r="FG20" s="113"/>
      <c r="FH20" s="113"/>
      <c r="FI20" s="113"/>
      <c r="FJ20" s="113"/>
      <c r="FK20" s="113"/>
      <c r="FL20" s="113"/>
      <c r="FM20" s="113"/>
      <c r="FN20" s="113"/>
      <c r="FO20" s="113"/>
      <c r="FP20" s="113"/>
      <c r="FQ20" s="113"/>
      <c r="GW20" s="3"/>
      <c r="GX20" s="3"/>
      <c r="GY20" s="3"/>
      <c r="HC20" s="3"/>
      <c r="HD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c r="AJY20" s="3"/>
      <c r="AJZ20" s="3"/>
      <c r="AKA20" s="3"/>
      <c r="AKB20" s="3"/>
      <c r="AKC20" s="3"/>
      <c r="AKD20" s="3"/>
      <c r="AKE20" s="3"/>
      <c r="AKF20" s="3"/>
      <c r="AKG20" s="3"/>
      <c r="AKH20" s="3"/>
      <c r="AKI20" s="3"/>
      <c r="AKJ20" s="3"/>
      <c r="AKK20" s="3"/>
      <c r="AKL20" s="3"/>
      <c r="AKM20" s="3"/>
      <c r="AKN20" s="3"/>
      <c r="AKO20" s="3"/>
      <c r="AKP20" s="3"/>
      <c r="AKQ20" s="3"/>
      <c r="AKR20" s="3"/>
      <c r="AKS20" s="3"/>
      <c r="AKT20" s="3"/>
      <c r="AKU20" s="3"/>
      <c r="AKV20" s="3"/>
      <c r="AKW20" s="3"/>
      <c r="AKX20" s="3"/>
      <c r="AKY20" s="3"/>
      <c r="AKZ20" s="3"/>
      <c r="ALA20" s="3"/>
      <c r="ALB20" s="3"/>
      <c r="ALC20" s="3"/>
      <c r="ALD20" s="3"/>
      <c r="ALE20" s="3"/>
      <c r="ALF20" s="3"/>
      <c r="ALG20" s="3"/>
      <c r="ALH20" s="3"/>
      <c r="ALI20" s="3"/>
      <c r="ALJ20" s="3"/>
      <c r="ALK20" s="3"/>
      <c r="ALL20" s="3"/>
      <c r="ALM20" s="3"/>
      <c r="ALN20" s="3"/>
      <c r="ALO20" s="3"/>
      <c r="ALP20" s="3"/>
      <c r="ALQ20" s="3"/>
      <c r="ALR20" s="3"/>
      <c r="ALS20" s="3"/>
      <c r="ALT20" s="3"/>
      <c r="ALU20" s="3"/>
      <c r="ALV20" s="3"/>
      <c r="ALW20" s="3"/>
      <c r="ALX20" s="3"/>
      <c r="ALY20" s="3"/>
      <c r="ALZ20" s="3"/>
      <c r="AMA20" s="3"/>
      <c r="AMB20" s="3"/>
      <c r="AMC20" s="3"/>
      <c r="AMD20" s="3"/>
      <c r="AME20" s="3"/>
      <c r="AMF20" s="3"/>
      <c r="AMG20" s="3"/>
      <c r="AMH20" s="3"/>
      <c r="AMI20" s="3"/>
      <c r="AMJ20" s="3"/>
      <c r="AMK20" s="3"/>
      <c r="AML20" s="3"/>
      <c r="AMM20" s="3"/>
      <c r="AMN20" s="3"/>
      <c r="AMO20" s="3"/>
      <c r="AMP20" s="3"/>
      <c r="AMQ20" s="3"/>
      <c r="AMR20" s="3"/>
      <c r="AMS20" s="3"/>
    </row>
    <row r="21" spans="1:1033" x14ac:dyDescent="0.25">
      <c r="A21" s="181" t="s">
        <v>122</v>
      </c>
      <c r="B21" s="84">
        <v>3.8</v>
      </c>
      <c r="C21" s="10"/>
      <c r="D21" s="54"/>
      <c r="E21" s="96"/>
      <c r="F21" s="10"/>
      <c r="G21" s="54"/>
      <c r="H21" s="179"/>
      <c r="I21" s="150">
        <f t="shared" si="2"/>
        <v>0</v>
      </c>
      <c r="J21" s="112">
        <f t="shared" si="3"/>
        <v>0</v>
      </c>
      <c r="K21" s="112">
        <f t="shared" si="13"/>
        <v>0</v>
      </c>
      <c r="L21" s="112">
        <f t="shared" si="13"/>
        <v>0</v>
      </c>
      <c r="M21" s="112">
        <f t="shared" si="13"/>
        <v>0</v>
      </c>
      <c r="N21" s="112">
        <f t="shared" si="14"/>
        <v>0</v>
      </c>
      <c r="O21" s="112">
        <f t="shared" si="14"/>
        <v>0</v>
      </c>
      <c r="P21" s="150"/>
      <c r="Q21" s="150"/>
      <c r="R21" s="204"/>
      <c r="S21" s="204"/>
      <c r="T21" s="204"/>
      <c r="U21" s="204"/>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113"/>
      <c r="FE21" s="113"/>
      <c r="FF21" s="113"/>
      <c r="FG21" s="113"/>
      <c r="FH21" s="113"/>
      <c r="FI21" s="113"/>
      <c r="FJ21" s="113"/>
      <c r="FK21" s="113"/>
      <c r="FL21" s="113"/>
      <c r="FM21" s="113"/>
      <c r="FN21" s="113"/>
      <c r="FO21" s="113"/>
      <c r="FP21" s="113"/>
      <c r="FQ21" s="113"/>
      <c r="GW21" s="3"/>
      <c r="GX21" s="3"/>
      <c r="GY21" s="3"/>
      <c r="HC21" s="3"/>
      <c r="HD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c r="AML21" s="3"/>
      <c r="AMM21" s="3"/>
      <c r="AMN21" s="3"/>
      <c r="AMO21" s="3"/>
      <c r="AMP21" s="3"/>
      <c r="AMQ21" s="3"/>
      <c r="AMR21" s="3"/>
      <c r="AMS21" s="3"/>
    </row>
    <row r="22" spans="1:1033" ht="15.75" thickBot="1" x14ac:dyDescent="0.3">
      <c r="A22" s="181" t="s">
        <v>123</v>
      </c>
      <c r="B22" s="84">
        <v>3.8</v>
      </c>
      <c r="C22" s="10"/>
      <c r="D22" s="54"/>
      <c r="E22" s="96"/>
      <c r="F22" s="10"/>
      <c r="G22" s="54"/>
      <c r="H22" s="179"/>
      <c r="I22" s="150">
        <f t="shared" si="2"/>
        <v>0</v>
      </c>
      <c r="J22" s="112">
        <f t="shared" si="3"/>
        <v>0</v>
      </c>
      <c r="K22" s="112">
        <f t="shared" si="13"/>
        <v>0</v>
      </c>
      <c r="L22" s="112">
        <f t="shared" si="13"/>
        <v>0</v>
      </c>
      <c r="M22" s="112">
        <f t="shared" si="13"/>
        <v>0</v>
      </c>
      <c r="N22" s="112">
        <f t="shared" si="14"/>
        <v>0</v>
      </c>
      <c r="O22" s="112">
        <f t="shared" si="14"/>
        <v>0</v>
      </c>
      <c r="P22" s="150"/>
      <c r="Q22" s="150"/>
      <c r="R22" s="204"/>
      <c r="S22" s="204"/>
      <c r="T22" s="204"/>
      <c r="U22" s="204"/>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13"/>
      <c r="FE22" s="113"/>
      <c r="FF22" s="113"/>
      <c r="FG22" s="113"/>
      <c r="FH22" s="113"/>
      <c r="FI22" s="113"/>
      <c r="FJ22" s="113"/>
      <c r="FK22" s="113"/>
      <c r="FL22" s="113"/>
      <c r="FM22" s="113"/>
      <c r="FN22" s="113"/>
      <c r="FO22" s="113"/>
      <c r="FP22" s="113"/>
      <c r="FQ22" s="113"/>
      <c r="GW22" s="3"/>
      <c r="GX22" s="3"/>
      <c r="GY22" s="3"/>
      <c r="HC22" s="3"/>
      <c r="HD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c r="AMA22" s="3"/>
      <c r="AMB22" s="3"/>
      <c r="AMC22" s="3"/>
      <c r="AMD22" s="3"/>
      <c r="AME22" s="3"/>
      <c r="AMF22" s="3"/>
      <c r="AMG22" s="3"/>
      <c r="AMH22" s="3"/>
      <c r="AMI22" s="3"/>
      <c r="AMJ22" s="3"/>
      <c r="AMK22" s="3"/>
      <c r="AML22" s="3"/>
      <c r="AMM22" s="3"/>
      <c r="AMN22" s="3"/>
      <c r="AMO22" s="3"/>
      <c r="AMP22" s="3"/>
      <c r="AMQ22" s="3"/>
      <c r="AMR22" s="3"/>
      <c r="AMS22" s="3"/>
    </row>
    <row r="23" spans="1:1033" s="82" customFormat="1" ht="16.5" thickBot="1" x14ac:dyDescent="0.3">
      <c r="A23" s="12" t="s">
        <v>12</v>
      </c>
      <c r="B23" s="102"/>
      <c r="C23" s="104"/>
      <c r="D23" s="104"/>
      <c r="E23" s="104"/>
      <c r="F23" s="104"/>
      <c r="G23" s="104"/>
      <c r="H23" s="183"/>
      <c r="I23" s="150">
        <f t="shared" si="2"/>
        <v>0</v>
      </c>
      <c r="J23" s="112"/>
      <c r="K23" s="112"/>
      <c r="L23" s="112"/>
      <c r="M23" s="112"/>
      <c r="N23" s="112"/>
      <c r="O23" s="112"/>
      <c r="P23" s="114"/>
      <c r="Q23" s="114"/>
      <c r="R23" s="205"/>
      <c r="S23" s="205"/>
      <c r="T23" s="205"/>
      <c r="U23" s="205"/>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20"/>
    </row>
    <row r="24" spans="1:1033" x14ac:dyDescent="0.25">
      <c r="A24" s="181" t="s">
        <v>124</v>
      </c>
      <c r="B24" s="84">
        <v>3.9</v>
      </c>
      <c r="C24" s="10"/>
      <c r="D24" s="54"/>
      <c r="E24" s="96"/>
      <c r="F24" s="10"/>
      <c r="G24" s="54"/>
      <c r="H24" s="179"/>
      <c r="I24" s="150">
        <f t="shared" si="2"/>
        <v>0</v>
      </c>
      <c r="J24" s="112">
        <f t="shared" si="3"/>
        <v>0</v>
      </c>
      <c r="K24" s="112">
        <f t="shared" ref="K24:M31" si="15">$B24*D24</f>
        <v>0</v>
      </c>
      <c r="L24" s="112">
        <f t="shared" si="15"/>
        <v>0</v>
      </c>
      <c r="M24" s="112">
        <f t="shared" si="15"/>
        <v>0</v>
      </c>
      <c r="N24" s="112">
        <f t="shared" ref="N24:O31" si="16">$B24*G24</f>
        <v>0</v>
      </c>
      <c r="O24" s="112">
        <f t="shared" si="16"/>
        <v>0</v>
      </c>
      <c r="P24" s="150"/>
      <c r="Q24" s="150"/>
      <c r="R24" s="204"/>
      <c r="S24" s="204"/>
      <c r="T24" s="204"/>
      <c r="U24" s="204"/>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c r="GW24" s="3"/>
      <c r="GX24" s="3"/>
      <c r="GY24" s="3"/>
      <c r="GZ24" s="3">
        <f t="shared" si="6"/>
        <v>3.9</v>
      </c>
      <c r="HA24" s="3">
        <f t="shared" si="8"/>
        <v>0</v>
      </c>
      <c r="HC24" s="3"/>
      <c r="HD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c r="AJY24" s="3"/>
      <c r="AJZ24" s="3"/>
      <c r="AKA24" s="3"/>
      <c r="AKB24" s="3"/>
      <c r="AKC24" s="3"/>
      <c r="AKD24" s="3"/>
      <c r="AKE24" s="3"/>
      <c r="AKF24" s="3"/>
      <c r="AKG24" s="3"/>
      <c r="AKH24" s="3"/>
      <c r="AKI24" s="3"/>
      <c r="AKJ24" s="3"/>
      <c r="AKK24" s="3"/>
      <c r="AKL24" s="3"/>
      <c r="AKM24" s="3"/>
      <c r="AKN24" s="3"/>
      <c r="AKO24" s="3"/>
      <c r="AKP24" s="3"/>
      <c r="AKQ24" s="3"/>
      <c r="AKR24" s="3"/>
      <c r="AKS24" s="3"/>
      <c r="AKT24" s="3"/>
      <c r="AKU24" s="3"/>
      <c r="AKV24" s="3"/>
      <c r="AKW24" s="3"/>
      <c r="AKX24" s="3"/>
      <c r="AKY24" s="3"/>
      <c r="AKZ24" s="3"/>
      <c r="ALA24" s="3"/>
      <c r="ALB24" s="3"/>
      <c r="ALC24" s="3"/>
      <c r="ALD24" s="3"/>
      <c r="ALE24" s="3"/>
      <c r="ALF24" s="3"/>
      <c r="ALG24" s="3"/>
      <c r="ALH24" s="3"/>
      <c r="ALI24" s="3"/>
      <c r="ALJ24" s="3"/>
      <c r="ALK24" s="3"/>
      <c r="ALL24" s="3"/>
      <c r="ALM24" s="3"/>
      <c r="ALN24" s="3"/>
      <c r="ALO24" s="3"/>
      <c r="ALP24" s="3"/>
      <c r="ALQ24" s="3"/>
      <c r="ALR24" s="3"/>
      <c r="ALS24" s="3"/>
      <c r="ALT24" s="3"/>
      <c r="ALU24" s="3"/>
      <c r="ALV24" s="3"/>
      <c r="ALW24" s="3"/>
      <c r="ALX24" s="3"/>
      <c r="ALY24" s="3"/>
      <c r="ALZ24" s="3"/>
      <c r="AMA24" s="3"/>
      <c r="AMB24" s="3"/>
      <c r="AMC24" s="3"/>
      <c r="AMD24" s="3"/>
      <c r="AME24" s="3"/>
      <c r="AMF24" s="3"/>
      <c r="AMG24" s="3"/>
      <c r="AMH24" s="3"/>
      <c r="AMI24" s="3"/>
      <c r="AMJ24" s="3"/>
      <c r="AMK24" s="3"/>
      <c r="AML24" s="3"/>
      <c r="AMM24" s="3"/>
      <c r="AMN24" s="3"/>
      <c r="AMO24" s="3"/>
      <c r="AMP24" s="3"/>
      <c r="AMQ24" s="3"/>
      <c r="AMR24" s="3"/>
      <c r="AMS24" s="3"/>
    </row>
    <row r="25" spans="1:1033" x14ac:dyDescent="0.25">
      <c r="A25" s="181" t="s">
        <v>101</v>
      </c>
      <c r="B25" s="84">
        <v>3.9</v>
      </c>
      <c r="C25" s="10"/>
      <c r="D25" s="54"/>
      <c r="E25" s="96"/>
      <c r="F25" s="10"/>
      <c r="G25" s="54"/>
      <c r="H25" s="179"/>
      <c r="I25" s="150">
        <f t="shared" si="2"/>
        <v>0</v>
      </c>
      <c r="J25" s="112">
        <f t="shared" si="3"/>
        <v>0</v>
      </c>
      <c r="K25" s="112">
        <f t="shared" si="15"/>
        <v>0</v>
      </c>
      <c r="L25" s="112">
        <f t="shared" si="15"/>
        <v>0</v>
      </c>
      <c r="M25" s="112">
        <f t="shared" si="15"/>
        <v>0</v>
      </c>
      <c r="N25" s="112">
        <f t="shared" si="16"/>
        <v>0</v>
      </c>
      <c r="O25" s="112">
        <f t="shared" si="16"/>
        <v>0</v>
      </c>
      <c r="P25" s="150"/>
      <c r="Q25" s="150"/>
      <c r="R25" s="204"/>
      <c r="S25" s="204"/>
      <c r="T25" s="204"/>
      <c r="U25" s="204"/>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13"/>
      <c r="FE25" s="113"/>
      <c r="FF25" s="113"/>
      <c r="FG25" s="113"/>
      <c r="FH25" s="113"/>
      <c r="FI25" s="113"/>
      <c r="FJ25" s="113"/>
      <c r="FK25" s="113"/>
      <c r="FL25" s="113"/>
      <c r="FM25" s="113"/>
      <c r="FN25" s="113"/>
      <c r="FO25" s="113"/>
      <c r="FP25" s="113"/>
      <c r="FQ25" s="113"/>
      <c r="GW25" s="3"/>
      <c r="GX25" s="3"/>
      <c r="GY25" s="3"/>
      <c r="GZ25" s="3">
        <f t="shared" si="6"/>
        <v>3.9</v>
      </c>
      <c r="HA25" s="3">
        <f t="shared" si="8"/>
        <v>0</v>
      </c>
      <c r="HC25" s="3"/>
      <c r="HD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c r="AJY25" s="3"/>
      <c r="AJZ25" s="3"/>
      <c r="AKA25" s="3"/>
      <c r="AKB25" s="3"/>
      <c r="AKC25" s="3"/>
      <c r="AKD25" s="3"/>
      <c r="AKE25" s="3"/>
      <c r="AKF25" s="3"/>
      <c r="AKG25" s="3"/>
      <c r="AKH25" s="3"/>
      <c r="AKI25" s="3"/>
      <c r="AKJ25" s="3"/>
      <c r="AKK25" s="3"/>
      <c r="AKL25" s="3"/>
      <c r="AKM25" s="3"/>
      <c r="AKN25" s="3"/>
      <c r="AKO25" s="3"/>
      <c r="AKP25" s="3"/>
      <c r="AKQ25" s="3"/>
      <c r="AKR25" s="3"/>
      <c r="AKS25" s="3"/>
      <c r="AKT25" s="3"/>
      <c r="AKU25" s="3"/>
      <c r="AKV25" s="3"/>
      <c r="AKW25" s="3"/>
      <c r="AKX25" s="3"/>
      <c r="AKY25" s="3"/>
      <c r="AKZ25" s="3"/>
      <c r="ALA25" s="3"/>
      <c r="ALB25" s="3"/>
      <c r="ALC25" s="3"/>
      <c r="ALD25" s="3"/>
      <c r="ALE25" s="3"/>
      <c r="ALF25" s="3"/>
      <c r="ALG25" s="3"/>
      <c r="ALH25" s="3"/>
      <c r="ALI25" s="3"/>
      <c r="ALJ25" s="3"/>
      <c r="ALK25" s="3"/>
      <c r="ALL25" s="3"/>
      <c r="ALM25" s="3"/>
      <c r="ALN25" s="3"/>
      <c r="ALO25" s="3"/>
      <c r="ALP25" s="3"/>
      <c r="ALQ25" s="3"/>
      <c r="ALR25" s="3"/>
      <c r="ALS25" s="3"/>
      <c r="ALT25" s="3"/>
      <c r="ALU25" s="3"/>
      <c r="ALV25" s="3"/>
      <c r="ALW25" s="3"/>
      <c r="ALX25" s="3"/>
      <c r="ALY25" s="3"/>
      <c r="ALZ25" s="3"/>
      <c r="AMA25" s="3"/>
      <c r="AMB25" s="3"/>
      <c r="AMC25" s="3"/>
      <c r="AMD25" s="3"/>
      <c r="AME25" s="3"/>
      <c r="AMF25" s="3"/>
      <c r="AMG25" s="3"/>
      <c r="AMH25" s="3"/>
      <c r="AMI25" s="3"/>
      <c r="AMJ25" s="3"/>
      <c r="AMK25" s="3"/>
      <c r="AML25" s="3"/>
      <c r="AMM25" s="3"/>
      <c r="AMN25" s="3"/>
      <c r="AMO25" s="3"/>
      <c r="AMP25" s="3"/>
      <c r="AMQ25" s="3"/>
      <c r="AMR25" s="3"/>
      <c r="AMS25" s="3"/>
    </row>
    <row r="26" spans="1:1033" ht="15" customHeight="1" x14ac:dyDescent="0.25">
      <c r="A26" s="181" t="s">
        <v>126</v>
      </c>
      <c r="B26" s="84">
        <v>3.5</v>
      </c>
      <c r="C26" s="10"/>
      <c r="D26" s="54"/>
      <c r="E26" s="96"/>
      <c r="F26" s="10"/>
      <c r="G26" s="54"/>
      <c r="H26" s="179"/>
      <c r="I26" s="150">
        <f t="shared" si="2"/>
        <v>0</v>
      </c>
      <c r="J26" s="112">
        <f t="shared" si="3"/>
        <v>0</v>
      </c>
      <c r="K26" s="112">
        <f t="shared" si="15"/>
        <v>0</v>
      </c>
      <c r="L26" s="112">
        <f t="shared" si="15"/>
        <v>0</v>
      </c>
      <c r="M26" s="112">
        <f t="shared" si="15"/>
        <v>0</v>
      </c>
      <c r="N26" s="112">
        <f t="shared" si="16"/>
        <v>0</v>
      </c>
      <c r="O26" s="112">
        <f t="shared" si="16"/>
        <v>0</v>
      </c>
      <c r="P26" s="150"/>
      <c r="Q26" s="150"/>
      <c r="R26" s="204"/>
      <c r="S26" s="204"/>
      <c r="T26" s="204"/>
      <c r="U26" s="204"/>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13"/>
      <c r="FE26" s="113"/>
      <c r="FF26" s="113"/>
      <c r="FG26" s="113"/>
      <c r="FH26" s="113"/>
      <c r="FI26" s="113"/>
      <c r="FJ26" s="113"/>
      <c r="FK26" s="113"/>
      <c r="FL26" s="113"/>
      <c r="FM26" s="113"/>
      <c r="FN26" s="113"/>
      <c r="FO26" s="113"/>
      <c r="FP26" s="113"/>
      <c r="FQ26" s="113"/>
      <c r="GW26" s="3"/>
      <c r="GX26" s="3"/>
      <c r="GY26" s="3"/>
      <c r="HC26" s="3"/>
      <c r="HD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c r="AJY26" s="3"/>
      <c r="AJZ26" s="3"/>
      <c r="AKA26" s="3"/>
      <c r="AKB26" s="3"/>
      <c r="AKC26" s="3"/>
      <c r="AKD26" s="3"/>
      <c r="AKE26" s="3"/>
      <c r="AKF26" s="3"/>
      <c r="AKG26" s="3"/>
      <c r="AKH26" s="3"/>
      <c r="AKI26" s="3"/>
      <c r="AKJ26" s="3"/>
      <c r="AKK26" s="3"/>
      <c r="AKL26" s="3"/>
      <c r="AKM26" s="3"/>
      <c r="AKN26" s="3"/>
      <c r="AKO26" s="3"/>
      <c r="AKP26" s="3"/>
      <c r="AKQ26" s="3"/>
      <c r="AKR26" s="3"/>
      <c r="AKS26" s="3"/>
      <c r="AKT26" s="3"/>
      <c r="AKU26" s="3"/>
      <c r="AKV26" s="3"/>
      <c r="AKW26" s="3"/>
      <c r="AKX26" s="3"/>
      <c r="AKY26" s="3"/>
      <c r="AKZ26" s="3"/>
      <c r="ALA26" s="3"/>
      <c r="ALB26" s="3"/>
      <c r="ALC26" s="3"/>
      <c r="ALD26" s="3"/>
      <c r="ALE26" s="3"/>
      <c r="ALF26" s="3"/>
      <c r="ALG26" s="3"/>
      <c r="ALH26" s="3"/>
      <c r="ALI26" s="3"/>
      <c r="ALJ26" s="3"/>
      <c r="ALK26" s="3"/>
      <c r="ALL26" s="3"/>
      <c r="ALM26" s="3"/>
      <c r="ALN26" s="3"/>
      <c r="ALO26" s="3"/>
      <c r="ALP26" s="3"/>
      <c r="ALQ26" s="3"/>
      <c r="ALR26" s="3"/>
      <c r="ALS26" s="3"/>
      <c r="ALT26" s="3"/>
      <c r="ALU26" s="3"/>
      <c r="ALV26" s="3"/>
      <c r="ALW26" s="3"/>
      <c r="ALX26" s="3"/>
      <c r="ALY26" s="3"/>
      <c r="ALZ26" s="3"/>
      <c r="AMA26" s="3"/>
      <c r="AMB26" s="3"/>
      <c r="AMC26" s="3"/>
      <c r="AMD26" s="3"/>
      <c r="AME26" s="3"/>
      <c r="AMF26" s="3"/>
      <c r="AMG26" s="3"/>
      <c r="AMH26" s="3"/>
      <c r="AMI26" s="3"/>
      <c r="AMJ26" s="3"/>
      <c r="AMK26" s="3"/>
      <c r="AML26" s="3"/>
      <c r="AMM26" s="3"/>
      <c r="AMN26" s="3"/>
      <c r="AMO26" s="3"/>
      <c r="AMP26" s="3"/>
      <c r="AMQ26" s="3"/>
      <c r="AMR26" s="3"/>
      <c r="AMS26" s="3"/>
    </row>
    <row r="27" spans="1:1033" ht="15" customHeight="1" x14ac:dyDescent="0.25">
      <c r="A27" s="181" t="s">
        <v>99</v>
      </c>
      <c r="B27" s="84">
        <v>4.5</v>
      </c>
      <c r="C27" s="10"/>
      <c r="D27" s="54"/>
      <c r="E27" s="96"/>
      <c r="F27" s="10"/>
      <c r="G27" s="54"/>
      <c r="H27" s="179"/>
      <c r="I27" s="150">
        <f t="shared" si="2"/>
        <v>0</v>
      </c>
      <c r="J27" s="112">
        <f t="shared" si="3"/>
        <v>0</v>
      </c>
      <c r="K27" s="112">
        <f t="shared" si="15"/>
        <v>0</v>
      </c>
      <c r="L27" s="112">
        <f t="shared" si="15"/>
        <v>0</v>
      </c>
      <c r="M27" s="112">
        <f t="shared" si="15"/>
        <v>0</v>
      </c>
      <c r="N27" s="112">
        <f t="shared" si="16"/>
        <v>0</v>
      </c>
      <c r="O27" s="112">
        <f t="shared" si="16"/>
        <v>0</v>
      </c>
      <c r="P27" s="150"/>
      <c r="Q27" s="150"/>
      <c r="R27" s="204"/>
      <c r="S27" s="204"/>
      <c r="T27" s="204"/>
      <c r="U27" s="204"/>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13"/>
      <c r="FE27" s="113"/>
      <c r="FF27" s="113"/>
      <c r="FG27" s="113"/>
      <c r="FH27" s="113"/>
      <c r="FI27" s="113"/>
      <c r="FJ27" s="113"/>
      <c r="FK27" s="113"/>
      <c r="FL27" s="113"/>
      <c r="FM27" s="113"/>
      <c r="FN27" s="113"/>
      <c r="FO27" s="113"/>
      <c r="FP27" s="113"/>
      <c r="FQ27" s="113"/>
      <c r="GW27" s="3"/>
      <c r="GX27" s="3"/>
      <c r="GY27" s="3"/>
      <c r="HC27" s="3"/>
      <c r="HD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c r="AJY27" s="3"/>
      <c r="AJZ27" s="3"/>
      <c r="AKA27" s="3"/>
      <c r="AKB27" s="3"/>
      <c r="AKC27" s="3"/>
      <c r="AKD27" s="3"/>
      <c r="AKE27" s="3"/>
      <c r="AKF27" s="3"/>
      <c r="AKG27" s="3"/>
      <c r="AKH27" s="3"/>
      <c r="AKI27" s="3"/>
      <c r="AKJ27" s="3"/>
      <c r="AKK27" s="3"/>
      <c r="AKL27" s="3"/>
      <c r="AKM27" s="3"/>
      <c r="AKN27" s="3"/>
      <c r="AKO27" s="3"/>
      <c r="AKP27" s="3"/>
      <c r="AKQ27" s="3"/>
      <c r="AKR27" s="3"/>
      <c r="AKS27" s="3"/>
      <c r="AKT27" s="3"/>
      <c r="AKU27" s="3"/>
      <c r="AKV27" s="3"/>
      <c r="AKW27" s="3"/>
      <c r="AKX27" s="3"/>
      <c r="AKY27" s="3"/>
      <c r="AKZ27" s="3"/>
      <c r="ALA27" s="3"/>
      <c r="ALB27" s="3"/>
      <c r="ALC27" s="3"/>
      <c r="ALD27" s="3"/>
      <c r="ALE27" s="3"/>
      <c r="ALF27" s="3"/>
      <c r="ALG27" s="3"/>
      <c r="ALH27" s="3"/>
      <c r="ALI27" s="3"/>
      <c r="ALJ27" s="3"/>
      <c r="ALK27" s="3"/>
      <c r="ALL27" s="3"/>
      <c r="ALM27" s="3"/>
      <c r="ALN27" s="3"/>
      <c r="ALO27" s="3"/>
      <c r="ALP27" s="3"/>
      <c r="ALQ27" s="3"/>
      <c r="ALR27" s="3"/>
      <c r="ALS27" s="3"/>
      <c r="ALT27" s="3"/>
      <c r="ALU27" s="3"/>
      <c r="ALV27" s="3"/>
      <c r="ALW27" s="3"/>
      <c r="ALX27" s="3"/>
      <c r="ALY27" s="3"/>
      <c r="ALZ27" s="3"/>
      <c r="AMA27" s="3"/>
      <c r="AMB27" s="3"/>
      <c r="AMC27" s="3"/>
      <c r="AMD27" s="3"/>
      <c r="AME27" s="3"/>
      <c r="AMF27" s="3"/>
      <c r="AMG27" s="3"/>
      <c r="AMH27" s="3"/>
      <c r="AMI27" s="3"/>
      <c r="AMJ27" s="3"/>
      <c r="AMK27" s="3"/>
      <c r="AML27" s="3"/>
      <c r="AMM27" s="3"/>
      <c r="AMN27" s="3"/>
      <c r="AMO27" s="3"/>
      <c r="AMP27" s="3"/>
      <c r="AMQ27" s="3"/>
      <c r="AMR27" s="3"/>
      <c r="AMS27" s="3"/>
    </row>
    <row r="28" spans="1:1033" x14ac:dyDescent="0.25">
      <c r="A28" s="181" t="s">
        <v>125</v>
      </c>
      <c r="B28" s="84">
        <v>4.5</v>
      </c>
      <c r="C28" s="10"/>
      <c r="D28" s="54"/>
      <c r="E28" s="96"/>
      <c r="F28" s="10"/>
      <c r="G28" s="54"/>
      <c r="H28" s="179"/>
      <c r="I28" s="150">
        <f t="shared" si="2"/>
        <v>0</v>
      </c>
      <c r="J28" s="112">
        <f t="shared" si="3"/>
        <v>0</v>
      </c>
      <c r="K28" s="112">
        <f t="shared" si="15"/>
        <v>0</v>
      </c>
      <c r="L28" s="112">
        <f t="shared" si="15"/>
        <v>0</v>
      </c>
      <c r="M28" s="112">
        <f t="shared" si="15"/>
        <v>0</v>
      </c>
      <c r="N28" s="112">
        <f t="shared" si="16"/>
        <v>0</v>
      </c>
      <c r="O28" s="112">
        <f t="shared" si="16"/>
        <v>0</v>
      </c>
      <c r="P28" s="150"/>
      <c r="Q28" s="150"/>
      <c r="R28" s="204"/>
      <c r="S28" s="204"/>
      <c r="T28" s="204"/>
      <c r="U28" s="204"/>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3"/>
      <c r="FG28" s="113"/>
      <c r="FH28" s="113"/>
      <c r="FI28" s="113"/>
      <c r="FJ28" s="113"/>
      <c r="FK28" s="113"/>
      <c r="FL28" s="113"/>
      <c r="FM28" s="113"/>
      <c r="FN28" s="113"/>
      <c r="FO28" s="113"/>
      <c r="FP28" s="113"/>
      <c r="FQ28" s="113"/>
      <c r="GW28" s="3"/>
      <c r="GX28" s="3"/>
      <c r="GY28" s="3"/>
      <c r="HC28" s="3"/>
      <c r="HD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c r="AJY28" s="3"/>
      <c r="AJZ28" s="3"/>
      <c r="AKA28" s="3"/>
      <c r="AKB28" s="3"/>
      <c r="AKC28" s="3"/>
      <c r="AKD28" s="3"/>
      <c r="AKE28" s="3"/>
      <c r="AKF28" s="3"/>
      <c r="AKG28" s="3"/>
      <c r="AKH28" s="3"/>
      <c r="AKI28" s="3"/>
      <c r="AKJ28" s="3"/>
      <c r="AKK28" s="3"/>
      <c r="AKL28" s="3"/>
      <c r="AKM28" s="3"/>
      <c r="AKN28" s="3"/>
      <c r="AKO28" s="3"/>
      <c r="AKP28" s="3"/>
      <c r="AKQ28" s="3"/>
      <c r="AKR28" s="3"/>
      <c r="AKS28" s="3"/>
      <c r="AKT28" s="3"/>
      <c r="AKU28" s="3"/>
      <c r="AKV28" s="3"/>
      <c r="AKW28" s="3"/>
      <c r="AKX28" s="3"/>
      <c r="AKY28" s="3"/>
      <c r="AKZ28" s="3"/>
      <c r="ALA28" s="3"/>
      <c r="ALB28" s="3"/>
      <c r="ALC28" s="3"/>
      <c r="ALD28" s="3"/>
      <c r="ALE28" s="3"/>
      <c r="ALF28" s="3"/>
      <c r="ALG28" s="3"/>
      <c r="ALH28" s="3"/>
      <c r="ALI28" s="3"/>
      <c r="ALJ28" s="3"/>
      <c r="ALK28" s="3"/>
      <c r="ALL28" s="3"/>
      <c r="ALM28" s="3"/>
      <c r="ALN28" s="3"/>
      <c r="ALO28" s="3"/>
      <c r="ALP28" s="3"/>
      <c r="ALQ28" s="3"/>
      <c r="ALR28" s="3"/>
      <c r="ALS28" s="3"/>
      <c r="ALT28" s="3"/>
      <c r="ALU28" s="3"/>
      <c r="ALV28" s="3"/>
      <c r="ALW28" s="3"/>
      <c r="ALX28" s="3"/>
      <c r="ALY28" s="3"/>
      <c r="ALZ28" s="3"/>
      <c r="AMA28" s="3"/>
      <c r="AMB28" s="3"/>
      <c r="AMC28" s="3"/>
      <c r="AMD28" s="3"/>
      <c r="AME28" s="3"/>
      <c r="AMF28" s="3"/>
      <c r="AMG28" s="3"/>
      <c r="AMH28" s="3"/>
      <c r="AMI28" s="3"/>
      <c r="AMJ28" s="3"/>
      <c r="AMK28" s="3"/>
      <c r="AML28" s="3"/>
      <c r="AMM28" s="3"/>
      <c r="AMN28" s="3"/>
      <c r="AMO28" s="3"/>
      <c r="AMP28" s="3"/>
      <c r="AMQ28" s="3"/>
      <c r="AMR28" s="3"/>
      <c r="AMS28" s="3"/>
    </row>
    <row r="29" spans="1:1033" x14ac:dyDescent="0.25">
      <c r="A29" s="181" t="s">
        <v>97</v>
      </c>
      <c r="B29" s="84">
        <v>6.5</v>
      </c>
      <c r="C29" s="10"/>
      <c r="D29" s="54"/>
      <c r="E29" s="96"/>
      <c r="F29" s="10"/>
      <c r="G29" s="54"/>
      <c r="H29" s="179"/>
      <c r="I29" s="150">
        <f t="shared" si="2"/>
        <v>0</v>
      </c>
      <c r="J29" s="112">
        <f t="shared" si="3"/>
        <v>0</v>
      </c>
      <c r="K29" s="112">
        <f t="shared" si="15"/>
        <v>0</v>
      </c>
      <c r="L29" s="112">
        <f t="shared" si="15"/>
        <v>0</v>
      </c>
      <c r="M29" s="112">
        <f t="shared" si="15"/>
        <v>0</v>
      </c>
      <c r="N29" s="112">
        <f t="shared" si="16"/>
        <v>0</v>
      </c>
      <c r="O29" s="112">
        <f t="shared" si="16"/>
        <v>0</v>
      </c>
      <c r="P29" s="150"/>
      <c r="Q29" s="150"/>
      <c r="R29" s="204"/>
      <c r="S29" s="204"/>
      <c r="T29" s="204"/>
      <c r="U29" s="204"/>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3"/>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13"/>
      <c r="FE29" s="113"/>
      <c r="FF29" s="113"/>
      <c r="FG29" s="113"/>
      <c r="FH29" s="113"/>
      <c r="FI29" s="113"/>
      <c r="FJ29" s="113"/>
      <c r="FK29" s="113"/>
      <c r="FL29" s="113"/>
      <c r="FM29" s="113"/>
      <c r="FN29" s="113"/>
      <c r="FO29" s="113"/>
      <c r="FP29" s="113"/>
      <c r="FQ29" s="113"/>
      <c r="GW29" s="3"/>
      <c r="GX29" s="3"/>
      <c r="GY29" s="3"/>
      <c r="HC29" s="3"/>
      <c r="HD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c r="AJY29" s="3"/>
      <c r="AJZ29" s="3"/>
      <c r="AKA29" s="3"/>
      <c r="AKB29" s="3"/>
      <c r="AKC29" s="3"/>
      <c r="AKD29" s="3"/>
      <c r="AKE29" s="3"/>
      <c r="AKF29" s="3"/>
      <c r="AKG29" s="3"/>
      <c r="AKH29" s="3"/>
      <c r="AKI29" s="3"/>
      <c r="AKJ29" s="3"/>
      <c r="AKK29" s="3"/>
      <c r="AKL29" s="3"/>
      <c r="AKM29" s="3"/>
      <c r="AKN29" s="3"/>
      <c r="AKO29" s="3"/>
      <c r="AKP29" s="3"/>
      <c r="AKQ29" s="3"/>
      <c r="AKR29" s="3"/>
      <c r="AKS29" s="3"/>
      <c r="AKT29" s="3"/>
      <c r="AKU29" s="3"/>
      <c r="AKV29" s="3"/>
      <c r="AKW29" s="3"/>
      <c r="AKX29" s="3"/>
      <c r="AKY29" s="3"/>
      <c r="AKZ29" s="3"/>
      <c r="ALA29" s="3"/>
      <c r="ALB29" s="3"/>
      <c r="ALC29" s="3"/>
      <c r="ALD29" s="3"/>
      <c r="ALE29" s="3"/>
      <c r="ALF29" s="3"/>
      <c r="ALG29" s="3"/>
      <c r="ALH29" s="3"/>
      <c r="ALI29" s="3"/>
      <c r="ALJ29" s="3"/>
      <c r="ALK29" s="3"/>
      <c r="ALL29" s="3"/>
      <c r="ALM29" s="3"/>
      <c r="ALN29" s="3"/>
      <c r="ALO29" s="3"/>
      <c r="ALP29" s="3"/>
      <c r="ALQ29" s="3"/>
      <c r="ALR29" s="3"/>
      <c r="ALS29" s="3"/>
      <c r="ALT29" s="3"/>
      <c r="ALU29" s="3"/>
      <c r="ALV29" s="3"/>
      <c r="ALW29" s="3"/>
      <c r="ALX29" s="3"/>
      <c r="ALY29" s="3"/>
      <c r="ALZ29" s="3"/>
      <c r="AMA29" s="3"/>
      <c r="AMB29" s="3"/>
      <c r="AMC29" s="3"/>
      <c r="AMD29" s="3"/>
      <c r="AME29" s="3"/>
      <c r="AMF29" s="3"/>
      <c r="AMG29" s="3"/>
      <c r="AMH29" s="3"/>
      <c r="AMI29" s="3"/>
      <c r="AMJ29" s="3"/>
      <c r="AMK29" s="3"/>
      <c r="AML29" s="3"/>
      <c r="AMM29" s="3"/>
      <c r="AMN29" s="3"/>
      <c r="AMO29" s="3"/>
      <c r="AMP29" s="3"/>
      <c r="AMQ29" s="3"/>
      <c r="AMR29" s="3"/>
      <c r="AMS29" s="3"/>
    </row>
    <row r="30" spans="1:1033" x14ac:dyDescent="0.25">
      <c r="A30" s="181" t="s">
        <v>98</v>
      </c>
      <c r="B30" s="84">
        <v>12.5</v>
      </c>
      <c r="C30" s="11"/>
      <c r="D30" s="54"/>
      <c r="E30" s="96"/>
      <c r="F30" s="11"/>
      <c r="G30" s="54"/>
      <c r="H30" s="179"/>
      <c r="I30" s="150">
        <f t="shared" si="2"/>
        <v>0</v>
      </c>
      <c r="J30" s="112">
        <f t="shared" si="3"/>
        <v>0</v>
      </c>
      <c r="K30" s="112">
        <f t="shared" si="15"/>
        <v>0</v>
      </c>
      <c r="L30" s="112">
        <f t="shared" si="15"/>
        <v>0</v>
      </c>
      <c r="M30" s="112">
        <f t="shared" si="15"/>
        <v>0</v>
      </c>
      <c r="N30" s="112">
        <f t="shared" si="16"/>
        <v>0</v>
      </c>
      <c r="O30" s="112">
        <f t="shared" si="16"/>
        <v>0</v>
      </c>
      <c r="P30" s="150"/>
      <c r="Q30" s="150"/>
      <c r="R30" s="204"/>
      <c r="S30" s="204"/>
      <c r="T30" s="204"/>
      <c r="U30" s="204"/>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13"/>
      <c r="FE30" s="113"/>
      <c r="FF30" s="113"/>
      <c r="FG30" s="113"/>
      <c r="FH30" s="113"/>
      <c r="FI30" s="113"/>
      <c r="FJ30" s="113"/>
      <c r="FK30" s="113"/>
      <c r="FL30" s="113"/>
      <c r="FM30" s="113"/>
      <c r="FN30" s="113"/>
      <c r="FO30" s="113"/>
      <c r="FP30" s="113"/>
      <c r="FQ30" s="113"/>
      <c r="GW30" s="3"/>
      <c r="GX30" s="3"/>
      <c r="GY30" s="3"/>
      <c r="HC30" s="3"/>
      <c r="HD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c r="AJY30" s="3"/>
      <c r="AJZ30" s="3"/>
      <c r="AKA30" s="3"/>
      <c r="AKB30" s="3"/>
      <c r="AKC30" s="3"/>
      <c r="AKD30" s="3"/>
      <c r="AKE30" s="3"/>
      <c r="AKF30" s="3"/>
      <c r="AKG30" s="3"/>
      <c r="AKH30" s="3"/>
      <c r="AKI30" s="3"/>
      <c r="AKJ30" s="3"/>
      <c r="AKK30" s="3"/>
      <c r="AKL30" s="3"/>
      <c r="AKM30" s="3"/>
      <c r="AKN30" s="3"/>
      <c r="AKO30" s="3"/>
      <c r="AKP30" s="3"/>
      <c r="AKQ30" s="3"/>
      <c r="AKR30" s="3"/>
      <c r="AKS30" s="3"/>
      <c r="AKT30" s="3"/>
      <c r="AKU30" s="3"/>
      <c r="AKV30" s="3"/>
      <c r="AKW30" s="3"/>
      <c r="AKX30" s="3"/>
      <c r="AKY30" s="3"/>
      <c r="AKZ30" s="3"/>
      <c r="ALA30" s="3"/>
      <c r="ALB30" s="3"/>
      <c r="ALC30" s="3"/>
      <c r="ALD30" s="3"/>
      <c r="ALE30" s="3"/>
      <c r="ALF30" s="3"/>
      <c r="ALG30" s="3"/>
      <c r="ALH30" s="3"/>
      <c r="ALI30" s="3"/>
      <c r="ALJ30" s="3"/>
      <c r="ALK30" s="3"/>
      <c r="ALL30" s="3"/>
      <c r="ALM30" s="3"/>
      <c r="ALN30" s="3"/>
      <c r="ALO30" s="3"/>
      <c r="ALP30" s="3"/>
      <c r="ALQ30" s="3"/>
      <c r="ALR30" s="3"/>
      <c r="ALS30" s="3"/>
      <c r="ALT30" s="3"/>
      <c r="ALU30" s="3"/>
      <c r="ALV30" s="3"/>
      <c r="ALW30" s="3"/>
      <c r="ALX30" s="3"/>
      <c r="ALY30" s="3"/>
      <c r="ALZ30" s="3"/>
      <c r="AMA30" s="3"/>
      <c r="AMB30" s="3"/>
      <c r="AMC30" s="3"/>
      <c r="AMD30" s="3"/>
      <c r="AME30" s="3"/>
      <c r="AMF30" s="3"/>
      <c r="AMG30" s="3"/>
      <c r="AMH30" s="3"/>
      <c r="AMI30" s="3"/>
      <c r="AMJ30" s="3"/>
      <c r="AMK30" s="3"/>
      <c r="AML30" s="3"/>
      <c r="AMM30" s="3"/>
      <c r="AMN30" s="3"/>
      <c r="AMO30" s="3"/>
      <c r="AMP30" s="3"/>
      <c r="AMQ30" s="3"/>
      <c r="AMR30" s="3"/>
      <c r="AMS30" s="3"/>
    </row>
    <row r="31" spans="1:1033" ht="30.75" thickBot="1" x14ac:dyDescent="0.3">
      <c r="A31" s="181" t="s">
        <v>127</v>
      </c>
      <c r="B31" s="84">
        <v>6.1</v>
      </c>
      <c r="C31" s="11"/>
      <c r="D31" s="54"/>
      <c r="E31" s="96"/>
      <c r="F31" s="11"/>
      <c r="G31" s="54"/>
      <c r="H31" s="179"/>
      <c r="I31" s="150">
        <f t="shared" si="2"/>
        <v>0</v>
      </c>
      <c r="J31" s="112">
        <f t="shared" si="3"/>
        <v>0</v>
      </c>
      <c r="K31" s="112">
        <f t="shared" si="15"/>
        <v>0</v>
      </c>
      <c r="L31" s="112">
        <f t="shared" si="15"/>
        <v>0</v>
      </c>
      <c r="M31" s="112">
        <f t="shared" si="15"/>
        <v>0</v>
      </c>
      <c r="N31" s="112">
        <f t="shared" si="16"/>
        <v>0</v>
      </c>
      <c r="O31" s="112">
        <f t="shared" si="16"/>
        <v>0</v>
      </c>
      <c r="P31" s="150"/>
      <c r="Q31" s="150"/>
      <c r="R31" s="204"/>
      <c r="S31" s="204"/>
      <c r="T31" s="204"/>
      <c r="U31" s="204"/>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GW31" s="3"/>
      <c r="GX31" s="3"/>
      <c r="GY31" s="3"/>
      <c r="HC31" s="3"/>
      <c r="HD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c r="AJY31" s="3"/>
      <c r="AJZ31" s="3"/>
      <c r="AKA31" s="3"/>
      <c r="AKB31" s="3"/>
      <c r="AKC31" s="3"/>
      <c r="AKD31" s="3"/>
      <c r="AKE31" s="3"/>
      <c r="AKF31" s="3"/>
      <c r="AKG31" s="3"/>
      <c r="AKH31" s="3"/>
      <c r="AKI31" s="3"/>
      <c r="AKJ31" s="3"/>
      <c r="AKK31" s="3"/>
      <c r="AKL31" s="3"/>
      <c r="AKM31" s="3"/>
      <c r="AKN31" s="3"/>
      <c r="AKO31" s="3"/>
      <c r="AKP31" s="3"/>
      <c r="AKQ31" s="3"/>
      <c r="AKR31" s="3"/>
      <c r="AKS31" s="3"/>
      <c r="AKT31" s="3"/>
      <c r="AKU31" s="3"/>
      <c r="AKV31" s="3"/>
      <c r="AKW31" s="3"/>
      <c r="AKX31" s="3"/>
      <c r="AKY31" s="3"/>
      <c r="AKZ31" s="3"/>
      <c r="ALA31" s="3"/>
      <c r="ALB31" s="3"/>
      <c r="ALC31" s="3"/>
      <c r="ALD31" s="3"/>
      <c r="ALE31" s="3"/>
      <c r="ALF31" s="3"/>
      <c r="ALG31" s="3"/>
      <c r="ALH31" s="3"/>
      <c r="ALI31" s="3"/>
      <c r="ALJ31" s="3"/>
      <c r="ALK31" s="3"/>
      <c r="ALL31" s="3"/>
      <c r="ALM31" s="3"/>
      <c r="ALN31" s="3"/>
      <c r="ALO31" s="3"/>
      <c r="ALP31" s="3"/>
      <c r="ALQ31" s="3"/>
      <c r="ALR31" s="3"/>
      <c r="ALS31" s="3"/>
      <c r="ALT31" s="3"/>
      <c r="ALU31" s="3"/>
      <c r="ALV31" s="3"/>
      <c r="ALW31" s="3"/>
      <c r="ALX31" s="3"/>
      <c r="ALY31" s="3"/>
      <c r="ALZ31" s="3"/>
      <c r="AMA31" s="3"/>
      <c r="AMB31" s="3"/>
      <c r="AMC31" s="3"/>
      <c r="AMD31" s="3"/>
      <c r="AME31" s="3"/>
      <c r="AMF31" s="3"/>
      <c r="AMG31" s="3"/>
      <c r="AMH31" s="3"/>
      <c r="AMI31" s="3"/>
      <c r="AMJ31" s="3"/>
      <c r="AMK31" s="3"/>
      <c r="AML31" s="3"/>
      <c r="AMM31" s="3"/>
      <c r="AMN31" s="3"/>
      <c r="AMO31" s="3"/>
      <c r="AMP31" s="3"/>
      <c r="AMQ31" s="3"/>
      <c r="AMR31" s="3"/>
      <c r="AMS31" s="3"/>
    </row>
    <row r="32" spans="1:1033" s="82" customFormat="1" ht="16.5" thickBot="1" x14ac:dyDescent="0.3">
      <c r="A32" s="12" t="s">
        <v>104</v>
      </c>
      <c r="B32" s="102"/>
      <c r="C32" s="104"/>
      <c r="D32" s="104"/>
      <c r="E32" s="104"/>
      <c r="F32" s="104"/>
      <c r="G32" s="104"/>
      <c r="H32" s="180"/>
      <c r="I32" s="150">
        <f t="shared" si="2"/>
        <v>0</v>
      </c>
      <c r="J32" s="112"/>
      <c r="K32" s="112"/>
      <c r="L32" s="112"/>
      <c r="M32" s="112"/>
      <c r="N32" s="112"/>
      <c r="O32" s="112"/>
      <c r="P32" s="114"/>
      <c r="Q32" s="114"/>
      <c r="R32" s="205"/>
      <c r="S32" s="205"/>
      <c r="T32" s="205"/>
      <c r="U32" s="205"/>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c r="EE32" s="114"/>
      <c r="EF32" s="114"/>
      <c r="EG32" s="114"/>
      <c r="EH32" s="114"/>
      <c r="EI32" s="114"/>
      <c r="EJ32" s="114"/>
      <c r="EK32" s="114"/>
      <c r="EL32" s="114"/>
      <c r="EM32" s="114"/>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4"/>
      <c r="FN32" s="114"/>
      <c r="FO32" s="114"/>
      <c r="FP32" s="114"/>
      <c r="FQ32" s="114"/>
      <c r="FR32" s="120"/>
      <c r="GZ32" s="82">
        <f t="shared" si="6"/>
        <v>0</v>
      </c>
      <c r="HA32" s="82">
        <f t="shared" si="8"/>
        <v>0</v>
      </c>
    </row>
    <row r="33" spans="1:1033" x14ac:dyDescent="0.25">
      <c r="A33" s="181" t="s">
        <v>129</v>
      </c>
      <c r="B33" s="84">
        <v>6.5</v>
      </c>
      <c r="C33" s="11"/>
      <c r="D33" s="54"/>
      <c r="E33" s="96"/>
      <c r="F33" s="11"/>
      <c r="G33" s="54"/>
      <c r="H33" s="179"/>
      <c r="I33" s="150">
        <f t="shared" si="2"/>
        <v>0</v>
      </c>
      <c r="J33" s="112">
        <f t="shared" si="3"/>
        <v>0</v>
      </c>
      <c r="K33" s="112">
        <f t="shared" ref="K33:M35" si="17">$B33*D33</f>
        <v>0</v>
      </c>
      <c r="L33" s="112">
        <f t="shared" si="17"/>
        <v>0</v>
      </c>
      <c r="M33" s="112">
        <f t="shared" si="17"/>
        <v>0</v>
      </c>
      <c r="N33" s="112">
        <f t="shared" ref="N33:O35" si="18">$B33*G33</f>
        <v>0</v>
      </c>
      <c r="O33" s="112">
        <f t="shared" si="18"/>
        <v>0</v>
      </c>
      <c r="P33" s="150"/>
      <c r="Q33" s="150"/>
      <c r="R33" s="204"/>
      <c r="S33" s="204"/>
      <c r="T33" s="204"/>
      <c r="U33" s="204"/>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3"/>
      <c r="FD33" s="113"/>
      <c r="FE33" s="113"/>
      <c r="FF33" s="113"/>
      <c r="FG33" s="113"/>
      <c r="FH33" s="113"/>
      <c r="FI33" s="113"/>
      <c r="FJ33" s="113"/>
      <c r="FK33" s="113"/>
      <c r="FL33" s="113"/>
      <c r="FM33" s="113"/>
      <c r="FN33" s="113"/>
      <c r="FO33" s="113"/>
      <c r="FP33" s="113"/>
      <c r="FQ33" s="113"/>
      <c r="GW33" s="3"/>
      <c r="GX33" s="3"/>
      <c r="GY33" s="3"/>
      <c r="HC33" s="3"/>
      <c r="HD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c r="AJY33" s="3"/>
      <c r="AJZ33" s="3"/>
      <c r="AKA33" s="3"/>
      <c r="AKB33" s="3"/>
      <c r="AKC33" s="3"/>
      <c r="AKD33" s="3"/>
      <c r="AKE33" s="3"/>
      <c r="AKF33" s="3"/>
      <c r="AKG33" s="3"/>
      <c r="AKH33" s="3"/>
      <c r="AKI33" s="3"/>
      <c r="AKJ33" s="3"/>
      <c r="AKK33" s="3"/>
      <c r="AKL33" s="3"/>
      <c r="AKM33" s="3"/>
      <c r="AKN33" s="3"/>
      <c r="AKO33" s="3"/>
      <c r="AKP33" s="3"/>
      <c r="AKQ33" s="3"/>
      <c r="AKR33" s="3"/>
      <c r="AKS33" s="3"/>
      <c r="AKT33" s="3"/>
      <c r="AKU33" s="3"/>
      <c r="AKV33" s="3"/>
      <c r="AKW33" s="3"/>
      <c r="AKX33" s="3"/>
      <c r="AKY33" s="3"/>
      <c r="AKZ33" s="3"/>
      <c r="ALA33" s="3"/>
      <c r="ALB33" s="3"/>
      <c r="ALC33" s="3"/>
      <c r="ALD33" s="3"/>
      <c r="ALE33" s="3"/>
      <c r="ALF33" s="3"/>
      <c r="ALG33" s="3"/>
      <c r="ALH33" s="3"/>
      <c r="ALI33" s="3"/>
      <c r="ALJ33" s="3"/>
      <c r="ALK33" s="3"/>
      <c r="ALL33" s="3"/>
      <c r="ALM33" s="3"/>
      <c r="ALN33" s="3"/>
      <c r="ALO33" s="3"/>
      <c r="ALP33" s="3"/>
      <c r="ALQ33" s="3"/>
      <c r="ALR33" s="3"/>
      <c r="ALS33" s="3"/>
      <c r="ALT33" s="3"/>
      <c r="ALU33" s="3"/>
      <c r="ALV33" s="3"/>
      <c r="ALW33" s="3"/>
      <c r="ALX33" s="3"/>
      <c r="ALY33" s="3"/>
      <c r="ALZ33" s="3"/>
      <c r="AMA33" s="3"/>
      <c r="AMB33" s="3"/>
      <c r="AMC33" s="3"/>
      <c r="AMD33" s="3"/>
      <c r="AME33" s="3"/>
      <c r="AMF33" s="3"/>
      <c r="AMG33" s="3"/>
      <c r="AMH33" s="3"/>
      <c r="AMI33" s="3"/>
      <c r="AMJ33" s="3"/>
      <c r="AMK33" s="3"/>
      <c r="AML33" s="3"/>
      <c r="AMM33" s="3"/>
      <c r="AMN33" s="3"/>
      <c r="AMO33" s="3"/>
      <c r="AMP33" s="3"/>
      <c r="AMQ33" s="3"/>
      <c r="AMR33" s="3"/>
      <c r="AMS33" s="3"/>
    </row>
    <row r="34" spans="1:1033" x14ac:dyDescent="0.25">
      <c r="A34" s="181" t="s">
        <v>171</v>
      </c>
      <c r="B34" s="84">
        <v>4.3</v>
      </c>
      <c r="C34" s="11"/>
      <c r="D34" s="54"/>
      <c r="E34" s="96"/>
      <c r="F34" s="11"/>
      <c r="G34" s="54"/>
      <c r="H34" s="179"/>
      <c r="I34" s="150">
        <f t="shared" si="2"/>
        <v>0</v>
      </c>
      <c r="J34" s="112">
        <f t="shared" si="3"/>
        <v>0</v>
      </c>
      <c r="K34" s="112">
        <f t="shared" si="17"/>
        <v>0</v>
      </c>
      <c r="L34" s="112">
        <f t="shared" si="17"/>
        <v>0</v>
      </c>
      <c r="M34" s="112">
        <f t="shared" si="17"/>
        <v>0</v>
      </c>
      <c r="N34" s="112">
        <f t="shared" si="18"/>
        <v>0</v>
      </c>
      <c r="O34" s="112">
        <f t="shared" si="18"/>
        <v>0</v>
      </c>
      <c r="P34" s="150"/>
      <c r="Q34" s="150"/>
      <c r="R34" s="204"/>
      <c r="S34" s="204"/>
      <c r="T34" s="204"/>
      <c r="U34" s="204"/>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GW34" s="3"/>
      <c r="GX34" s="3"/>
      <c r="GY34" s="3"/>
      <c r="GZ34" s="3">
        <f>B40</f>
        <v>3.5</v>
      </c>
      <c r="HA34" s="3">
        <f t="shared" si="8"/>
        <v>0</v>
      </c>
      <c r="HC34" s="3"/>
      <c r="HD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c r="AJY34" s="3"/>
      <c r="AJZ34" s="3"/>
      <c r="AKA34" s="3"/>
      <c r="AKB34" s="3"/>
      <c r="AKC34" s="3"/>
      <c r="AKD34" s="3"/>
      <c r="AKE34" s="3"/>
      <c r="AKF34" s="3"/>
      <c r="AKG34" s="3"/>
      <c r="AKH34" s="3"/>
      <c r="AKI34" s="3"/>
      <c r="AKJ34" s="3"/>
      <c r="AKK34" s="3"/>
      <c r="AKL34" s="3"/>
      <c r="AKM34" s="3"/>
      <c r="AKN34" s="3"/>
      <c r="AKO34" s="3"/>
      <c r="AKP34" s="3"/>
      <c r="AKQ34" s="3"/>
      <c r="AKR34" s="3"/>
      <c r="AKS34" s="3"/>
      <c r="AKT34" s="3"/>
      <c r="AKU34" s="3"/>
      <c r="AKV34" s="3"/>
      <c r="AKW34" s="3"/>
      <c r="AKX34" s="3"/>
      <c r="AKY34" s="3"/>
      <c r="AKZ34" s="3"/>
      <c r="ALA34" s="3"/>
      <c r="ALB34" s="3"/>
      <c r="ALC34" s="3"/>
      <c r="ALD34" s="3"/>
      <c r="ALE34" s="3"/>
      <c r="ALF34" s="3"/>
      <c r="ALG34" s="3"/>
      <c r="ALH34" s="3"/>
      <c r="ALI34" s="3"/>
      <c r="ALJ34" s="3"/>
      <c r="ALK34" s="3"/>
      <c r="ALL34" s="3"/>
      <c r="ALM34" s="3"/>
      <c r="ALN34" s="3"/>
      <c r="ALO34" s="3"/>
      <c r="ALP34" s="3"/>
      <c r="ALQ34" s="3"/>
      <c r="ALR34" s="3"/>
      <c r="ALS34" s="3"/>
      <c r="ALT34" s="3"/>
      <c r="ALU34" s="3"/>
      <c r="ALV34" s="3"/>
      <c r="ALW34" s="3"/>
      <c r="ALX34" s="3"/>
      <c r="ALY34" s="3"/>
      <c r="ALZ34" s="3"/>
      <c r="AMA34" s="3"/>
      <c r="AMB34" s="3"/>
      <c r="AMC34" s="3"/>
      <c r="AMD34" s="3"/>
      <c r="AME34" s="3"/>
      <c r="AMF34" s="3"/>
      <c r="AMG34" s="3"/>
      <c r="AMH34" s="3"/>
      <c r="AMI34" s="3"/>
      <c r="AMJ34" s="3"/>
      <c r="AMK34" s="3"/>
      <c r="AML34" s="3"/>
      <c r="AMM34" s="3"/>
      <c r="AMN34" s="3"/>
      <c r="AMO34" s="3"/>
      <c r="AMP34" s="3"/>
      <c r="AMQ34" s="3"/>
      <c r="AMR34" s="3"/>
      <c r="AMS34" s="3"/>
    </row>
    <row r="35" spans="1:1033" ht="15.75" thickBot="1" x14ac:dyDescent="0.3">
      <c r="A35" s="181" t="s">
        <v>172</v>
      </c>
      <c r="B35" s="84">
        <v>2.7</v>
      </c>
      <c r="C35" s="11"/>
      <c r="D35" s="54"/>
      <c r="E35" s="96"/>
      <c r="F35" s="11"/>
      <c r="G35" s="54"/>
      <c r="H35" s="179"/>
      <c r="I35" s="150">
        <f t="shared" si="2"/>
        <v>0</v>
      </c>
      <c r="J35" s="112">
        <f t="shared" si="3"/>
        <v>0</v>
      </c>
      <c r="K35" s="112">
        <f t="shared" si="17"/>
        <v>0</v>
      </c>
      <c r="L35" s="112">
        <f t="shared" si="17"/>
        <v>0</v>
      </c>
      <c r="M35" s="112">
        <f t="shared" si="17"/>
        <v>0</v>
      </c>
      <c r="N35" s="112">
        <f t="shared" si="18"/>
        <v>0</v>
      </c>
      <c r="O35" s="112">
        <f t="shared" si="18"/>
        <v>0</v>
      </c>
      <c r="P35" s="150"/>
      <c r="Q35" s="150"/>
      <c r="R35" s="204"/>
      <c r="S35" s="204"/>
      <c r="T35" s="204"/>
      <c r="U35" s="204"/>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13"/>
      <c r="FE35" s="113"/>
      <c r="FF35" s="113"/>
      <c r="FG35" s="113"/>
      <c r="FH35" s="113"/>
      <c r="FI35" s="113"/>
      <c r="FJ35" s="113"/>
      <c r="FK35" s="113"/>
      <c r="FL35" s="113"/>
      <c r="FM35" s="113"/>
      <c r="FN35" s="113"/>
      <c r="FO35" s="113"/>
      <c r="FP35" s="113"/>
      <c r="FQ35" s="113"/>
      <c r="GW35" s="3"/>
      <c r="GX35" s="3"/>
      <c r="GY35" s="3"/>
      <c r="GZ35" s="3">
        <f>B34</f>
        <v>4.3</v>
      </c>
      <c r="HA35" s="3">
        <f t="shared" si="8"/>
        <v>0</v>
      </c>
      <c r="HC35" s="3"/>
      <c r="HD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c r="AJY35" s="3"/>
      <c r="AJZ35" s="3"/>
      <c r="AKA35" s="3"/>
      <c r="AKB35" s="3"/>
      <c r="AKC35" s="3"/>
      <c r="AKD35" s="3"/>
      <c r="AKE35" s="3"/>
      <c r="AKF35" s="3"/>
      <c r="AKG35" s="3"/>
      <c r="AKH35" s="3"/>
      <c r="AKI35" s="3"/>
      <c r="AKJ35" s="3"/>
      <c r="AKK35" s="3"/>
      <c r="AKL35" s="3"/>
      <c r="AKM35" s="3"/>
      <c r="AKN35" s="3"/>
      <c r="AKO35" s="3"/>
      <c r="AKP35" s="3"/>
      <c r="AKQ35" s="3"/>
      <c r="AKR35" s="3"/>
      <c r="AKS35" s="3"/>
      <c r="AKT35" s="3"/>
      <c r="AKU35" s="3"/>
      <c r="AKV35" s="3"/>
      <c r="AKW35" s="3"/>
      <c r="AKX35" s="3"/>
      <c r="AKY35" s="3"/>
      <c r="AKZ35" s="3"/>
      <c r="ALA35" s="3"/>
      <c r="ALB35" s="3"/>
      <c r="ALC35" s="3"/>
      <c r="ALD35" s="3"/>
      <c r="ALE35" s="3"/>
      <c r="ALF35" s="3"/>
      <c r="ALG35" s="3"/>
      <c r="ALH35" s="3"/>
      <c r="ALI35" s="3"/>
      <c r="ALJ35" s="3"/>
      <c r="ALK35" s="3"/>
      <c r="ALL35" s="3"/>
      <c r="ALM35" s="3"/>
      <c r="ALN35" s="3"/>
      <c r="ALO35" s="3"/>
      <c r="ALP35" s="3"/>
      <c r="ALQ35" s="3"/>
      <c r="ALR35" s="3"/>
      <c r="ALS35" s="3"/>
      <c r="ALT35" s="3"/>
      <c r="ALU35" s="3"/>
      <c r="ALV35" s="3"/>
      <c r="ALW35" s="3"/>
      <c r="ALX35" s="3"/>
      <c r="ALY35" s="3"/>
      <c r="ALZ35" s="3"/>
      <c r="AMA35" s="3"/>
      <c r="AMB35" s="3"/>
      <c r="AMC35" s="3"/>
      <c r="AMD35" s="3"/>
      <c r="AME35" s="3"/>
      <c r="AMF35" s="3"/>
      <c r="AMG35" s="3"/>
      <c r="AMH35" s="3"/>
      <c r="AMI35" s="3"/>
      <c r="AMJ35" s="3"/>
      <c r="AMK35" s="3"/>
      <c r="AML35" s="3"/>
      <c r="AMM35" s="3"/>
      <c r="AMN35" s="3"/>
      <c r="AMO35" s="3"/>
      <c r="AMP35" s="3"/>
      <c r="AMQ35" s="3"/>
      <c r="AMR35" s="3"/>
      <c r="AMS35" s="3"/>
    </row>
    <row r="36" spans="1:1033" s="85" customFormat="1" ht="15.75" x14ac:dyDescent="0.25">
      <c r="A36" s="77" t="s">
        <v>105</v>
      </c>
      <c r="B36" s="103"/>
      <c r="C36" s="105"/>
      <c r="D36" s="105"/>
      <c r="E36" s="105"/>
      <c r="F36" s="105"/>
      <c r="G36" s="105"/>
      <c r="H36" s="184"/>
      <c r="I36" s="150">
        <f t="shared" si="2"/>
        <v>0</v>
      </c>
      <c r="J36" s="112"/>
      <c r="K36" s="112"/>
      <c r="L36" s="112"/>
      <c r="M36" s="112"/>
      <c r="N36" s="112"/>
      <c r="O36" s="112"/>
      <c r="P36" s="114"/>
      <c r="Q36" s="114"/>
      <c r="R36" s="205"/>
      <c r="S36" s="205"/>
      <c r="T36" s="205"/>
      <c r="U36" s="205"/>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c r="EF36" s="114"/>
      <c r="EG36" s="114"/>
      <c r="EH36" s="114"/>
      <c r="EI36" s="114"/>
      <c r="EJ36" s="114"/>
      <c r="EK36" s="114"/>
      <c r="EL36" s="114"/>
      <c r="EM36" s="114"/>
      <c r="EN36" s="114"/>
      <c r="EO36" s="114"/>
      <c r="EP36" s="114"/>
      <c r="EQ36" s="114"/>
      <c r="ER36" s="114"/>
      <c r="ES36" s="114"/>
      <c r="ET36" s="114"/>
      <c r="EU36" s="114"/>
      <c r="EV36" s="114"/>
      <c r="EW36" s="114"/>
      <c r="EX36" s="114"/>
      <c r="EY36" s="114"/>
      <c r="EZ36" s="114"/>
      <c r="FA36" s="114"/>
      <c r="FB36" s="114"/>
      <c r="FC36" s="114"/>
      <c r="FD36" s="114"/>
      <c r="FE36" s="114"/>
      <c r="FF36" s="114"/>
      <c r="FG36" s="114"/>
      <c r="FH36" s="114"/>
      <c r="FI36" s="114"/>
      <c r="FJ36" s="114"/>
      <c r="FK36" s="114"/>
      <c r="FL36" s="114"/>
      <c r="FM36" s="114"/>
      <c r="FN36" s="114"/>
      <c r="FO36" s="114"/>
      <c r="FP36" s="114"/>
      <c r="FQ36" s="114"/>
      <c r="FR36" s="121"/>
    </row>
    <row r="37" spans="1:1033" x14ac:dyDescent="0.25">
      <c r="A37" s="181" t="s">
        <v>173</v>
      </c>
      <c r="B37" s="86">
        <v>4.7</v>
      </c>
      <c r="C37" s="10"/>
      <c r="D37" s="54"/>
      <c r="E37" s="96"/>
      <c r="F37" s="10"/>
      <c r="G37" s="54"/>
      <c r="H37" s="179"/>
      <c r="I37" s="150">
        <f t="shared" si="2"/>
        <v>0</v>
      </c>
      <c r="J37" s="112">
        <f t="shared" si="3"/>
        <v>0</v>
      </c>
      <c r="K37" s="112">
        <f t="shared" ref="K37:K50" si="19">$B37*D37</f>
        <v>0</v>
      </c>
      <c r="L37" s="112">
        <f t="shared" ref="L37:L50" si="20">$B37*E37</f>
        <v>0</v>
      </c>
      <c r="M37" s="112">
        <f t="shared" ref="M37:M50" si="21">$B37*F37</f>
        <v>0</v>
      </c>
      <c r="N37" s="112">
        <f t="shared" ref="N37:O50" si="22">$B37*G37</f>
        <v>0</v>
      </c>
      <c r="O37" s="112">
        <f t="shared" si="22"/>
        <v>0</v>
      </c>
      <c r="P37" s="150"/>
      <c r="Q37" s="150"/>
      <c r="R37" s="204"/>
      <c r="S37" s="204"/>
      <c r="T37" s="204"/>
      <c r="U37" s="204"/>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GW37" s="3"/>
      <c r="GX37" s="3"/>
      <c r="GY37" s="3"/>
      <c r="GZ37" s="3">
        <f>B41</f>
        <v>3.2</v>
      </c>
      <c r="HA37" s="3">
        <f t="shared" si="8"/>
        <v>0</v>
      </c>
      <c r="HC37" s="3"/>
      <c r="HD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c r="AJY37" s="3"/>
      <c r="AJZ37" s="3"/>
      <c r="AKA37" s="3"/>
      <c r="AKB37" s="3"/>
      <c r="AKC37" s="3"/>
      <c r="AKD37" s="3"/>
      <c r="AKE37" s="3"/>
      <c r="AKF37" s="3"/>
      <c r="AKG37" s="3"/>
      <c r="AKH37" s="3"/>
      <c r="AKI37" s="3"/>
      <c r="AKJ37" s="3"/>
      <c r="AKK37" s="3"/>
      <c r="AKL37" s="3"/>
      <c r="AKM37" s="3"/>
      <c r="AKN37" s="3"/>
      <c r="AKO37" s="3"/>
      <c r="AKP37" s="3"/>
      <c r="AKQ37" s="3"/>
      <c r="AKR37" s="3"/>
      <c r="AKS37" s="3"/>
      <c r="AKT37" s="3"/>
      <c r="AKU37" s="3"/>
      <c r="AKV37" s="3"/>
      <c r="AKW37" s="3"/>
      <c r="AKX37" s="3"/>
      <c r="AKY37" s="3"/>
      <c r="AKZ37" s="3"/>
      <c r="ALA37" s="3"/>
      <c r="ALB37" s="3"/>
      <c r="ALC37" s="3"/>
      <c r="ALD37" s="3"/>
      <c r="ALE37" s="3"/>
      <c r="ALF37" s="3"/>
      <c r="ALG37" s="3"/>
      <c r="ALH37" s="3"/>
      <c r="ALI37" s="3"/>
      <c r="ALJ37" s="3"/>
      <c r="ALK37" s="3"/>
      <c r="ALL37" s="3"/>
      <c r="ALM37" s="3"/>
      <c r="ALN37" s="3"/>
      <c r="ALO37" s="3"/>
      <c r="ALP37" s="3"/>
      <c r="ALQ37" s="3"/>
      <c r="ALR37" s="3"/>
      <c r="ALS37" s="3"/>
      <c r="ALT37" s="3"/>
      <c r="ALU37" s="3"/>
      <c r="ALV37" s="3"/>
      <c r="ALW37" s="3"/>
      <c r="ALX37" s="3"/>
      <c r="ALY37" s="3"/>
      <c r="ALZ37" s="3"/>
      <c r="AMA37" s="3"/>
      <c r="AMB37" s="3"/>
      <c r="AMC37" s="3"/>
      <c r="AMD37" s="3"/>
      <c r="AME37" s="3"/>
      <c r="AMF37" s="3"/>
      <c r="AMG37" s="3"/>
      <c r="AMH37" s="3"/>
      <c r="AMI37" s="3"/>
      <c r="AMJ37" s="3"/>
      <c r="AMK37" s="3"/>
      <c r="AML37" s="3"/>
      <c r="AMM37" s="3"/>
      <c r="AMN37" s="3"/>
      <c r="AMO37" s="3"/>
      <c r="AMP37" s="3"/>
      <c r="AMQ37" s="3"/>
      <c r="AMR37" s="3"/>
      <c r="AMS37" s="3"/>
    </row>
    <row r="38" spans="1:1033" x14ac:dyDescent="0.25">
      <c r="A38" s="181" t="s">
        <v>140</v>
      </c>
      <c r="B38" s="86">
        <v>4.5</v>
      </c>
      <c r="C38" s="76"/>
      <c r="D38" s="54"/>
      <c r="E38" s="96"/>
      <c r="F38" s="76"/>
      <c r="G38" s="54"/>
      <c r="H38" s="179"/>
      <c r="I38" s="150">
        <f t="shared" si="2"/>
        <v>0</v>
      </c>
      <c r="J38" s="112">
        <f t="shared" si="3"/>
        <v>0</v>
      </c>
      <c r="K38" s="112">
        <f t="shared" si="19"/>
        <v>0</v>
      </c>
      <c r="L38" s="112">
        <f t="shared" si="20"/>
        <v>0</v>
      </c>
      <c r="M38" s="112">
        <f t="shared" si="21"/>
        <v>0</v>
      </c>
      <c r="N38" s="112">
        <f t="shared" si="22"/>
        <v>0</v>
      </c>
      <c r="O38" s="112">
        <f t="shared" si="22"/>
        <v>0</v>
      </c>
      <c r="P38" s="150"/>
      <c r="Q38" s="150"/>
      <c r="R38" s="204"/>
      <c r="S38" s="204"/>
      <c r="T38" s="204"/>
      <c r="U38" s="204"/>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GW38" s="3"/>
      <c r="GX38" s="3"/>
      <c r="GY38" s="3"/>
      <c r="HC38" s="3"/>
      <c r="HD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c r="AJY38" s="3"/>
      <c r="AJZ38" s="3"/>
      <c r="AKA38" s="3"/>
      <c r="AKB38" s="3"/>
      <c r="AKC38" s="3"/>
      <c r="AKD38" s="3"/>
      <c r="AKE38" s="3"/>
      <c r="AKF38" s="3"/>
      <c r="AKG38" s="3"/>
      <c r="AKH38" s="3"/>
      <c r="AKI38" s="3"/>
      <c r="AKJ38" s="3"/>
      <c r="AKK38" s="3"/>
      <c r="AKL38" s="3"/>
      <c r="AKM38" s="3"/>
      <c r="AKN38" s="3"/>
      <c r="AKO38" s="3"/>
      <c r="AKP38" s="3"/>
      <c r="AKQ38" s="3"/>
      <c r="AKR38" s="3"/>
      <c r="AKS38" s="3"/>
      <c r="AKT38" s="3"/>
      <c r="AKU38" s="3"/>
      <c r="AKV38" s="3"/>
      <c r="AKW38" s="3"/>
      <c r="AKX38" s="3"/>
      <c r="AKY38" s="3"/>
      <c r="AKZ38" s="3"/>
      <c r="ALA38" s="3"/>
      <c r="ALB38" s="3"/>
      <c r="ALC38" s="3"/>
      <c r="ALD38" s="3"/>
      <c r="ALE38" s="3"/>
      <c r="ALF38" s="3"/>
      <c r="ALG38" s="3"/>
      <c r="ALH38" s="3"/>
      <c r="ALI38" s="3"/>
      <c r="ALJ38" s="3"/>
      <c r="ALK38" s="3"/>
      <c r="ALL38" s="3"/>
      <c r="ALM38" s="3"/>
      <c r="ALN38" s="3"/>
      <c r="ALO38" s="3"/>
      <c r="ALP38" s="3"/>
      <c r="ALQ38" s="3"/>
      <c r="ALR38" s="3"/>
      <c r="ALS38" s="3"/>
      <c r="ALT38" s="3"/>
      <c r="ALU38" s="3"/>
      <c r="ALV38" s="3"/>
      <c r="ALW38" s="3"/>
      <c r="ALX38" s="3"/>
      <c r="ALY38" s="3"/>
      <c r="ALZ38" s="3"/>
      <c r="AMA38" s="3"/>
      <c r="AMB38" s="3"/>
      <c r="AMC38" s="3"/>
      <c r="AMD38" s="3"/>
      <c r="AME38" s="3"/>
      <c r="AMF38" s="3"/>
      <c r="AMG38" s="3"/>
      <c r="AMH38" s="3"/>
      <c r="AMI38" s="3"/>
      <c r="AMJ38" s="3"/>
      <c r="AMK38" s="3"/>
      <c r="AML38" s="3"/>
      <c r="AMM38" s="3"/>
      <c r="AMN38" s="3"/>
      <c r="AMO38" s="3"/>
      <c r="AMP38" s="3"/>
      <c r="AMQ38" s="3"/>
      <c r="AMR38" s="3"/>
      <c r="AMS38" s="3"/>
    </row>
    <row r="39" spans="1:1033" x14ac:dyDescent="0.25">
      <c r="A39" s="185" t="s">
        <v>179</v>
      </c>
      <c r="B39" s="86">
        <v>4.2</v>
      </c>
      <c r="C39" s="76"/>
      <c r="D39" s="54"/>
      <c r="E39" s="96"/>
      <c r="F39" s="76"/>
      <c r="G39" s="54"/>
      <c r="H39" s="179"/>
      <c r="I39" s="150">
        <f t="shared" si="2"/>
        <v>0</v>
      </c>
      <c r="J39" s="112">
        <f t="shared" si="3"/>
        <v>0</v>
      </c>
      <c r="K39" s="112">
        <f t="shared" si="19"/>
        <v>0</v>
      </c>
      <c r="L39" s="112">
        <f t="shared" si="20"/>
        <v>0</v>
      </c>
      <c r="M39" s="112">
        <f t="shared" si="21"/>
        <v>0</v>
      </c>
      <c r="N39" s="112">
        <f t="shared" si="22"/>
        <v>0</v>
      </c>
      <c r="O39" s="112">
        <f t="shared" si="22"/>
        <v>0</v>
      </c>
      <c r="P39" s="150"/>
      <c r="Q39" s="150"/>
      <c r="R39" s="204"/>
      <c r="S39" s="204"/>
      <c r="T39" s="204"/>
      <c r="U39" s="204"/>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GW39" s="3"/>
      <c r="GX39" s="3"/>
      <c r="GY39" s="3"/>
      <c r="HC39" s="3"/>
      <c r="HD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c r="AJY39" s="3"/>
      <c r="AJZ39" s="3"/>
      <c r="AKA39" s="3"/>
      <c r="AKB39" s="3"/>
      <c r="AKC39" s="3"/>
      <c r="AKD39" s="3"/>
      <c r="AKE39" s="3"/>
      <c r="AKF39" s="3"/>
      <c r="AKG39" s="3"/>
      <c r="AKH39" s="3"/>
      <c r="AKI39" s="3"/>
      <c r="AKJ39" s="3"/>
      <c r="AKK39" s="3"/>
      <c r="AKL39" s="3"/>
      <c r="AKM39" s="3"/>
      <c r="AKN39" s="3"/>
      <c r="AKO39" s="3"/>
      <c r="AKP39" s="3"/>
      <c r="AKQ39" s="3"/>
      <c r="AKR39" s="3"/>
      <c r="AKS39" s="3"/>
      <c r="AKT39" s="3"/>
      <c r="AKU39" s="3"/>
      <c r="AKV39" s="3"/>
      <c r="AKW39" s="3"/>
      <c r="AKX39" s="3"/>
      <c r="AKY39" s="3"/>
      <c r="AKZ39" s="3"/>
      <c r="ALA39" s="3"/>
      <c r="ALB39" s="3"/>
      <c r="ALC39" s="3"/>
      <c r="ALD39" s="3"/>
      <c r="ALE39" s="3"/>
      <c r="ALF39" s="3"/>
      <c r="ALG39" s="3"/>
      <c r="ALH39" s="3"/>
      <c r="ALI39" s="3"/>
      <c r="ALJ39" s="3"/>
      <c r="ALK39" s="3"/>
      <c r="ALL39" s="3"/>
      <c r="ALM39" s="3"/>
      <c r="ALN39" s="3"/>
      <c r="ALO39" s="3"/>
      <c r="ALP39" s="3"/>
      <c r="ALQ39" s="3"/>
      <c r="ALR39" s="3"/>
      <c r="ALS39" s="3"/>
      <c r="ALT39" s="3"/>
      <c r="ALU39" s="3"/>
      <c r="ALV39" s="3"/>
      <c r="ALW39" s="3"/>
      <c r="ALX39" s="3"/>
      <c r="ALY39" s="3"/>
      <c r="ALZ39" s="3"/>
      <c r="AMA39" s="3"/>
      <c r="AMB39" s="3"/>
      <c r="AMC39" s="3"/>
      <c r="AMD39" s="3"/>
      <c r="AME39" s="3"/>
      <c r="AMF39" s="3"/>
      <c r="AMG39" s="3"/>
      <c r="AMH39" s="3"/>
      <c r="AMI39" s="3"/>
      <c r="AMJ39" s="3"/>
      <c r="AMK39" s="3"/>
      <c r="AML39" s="3"/>
      <c r="AMM39" s="3"/>
      <c r="AMN39" s="3"/>
      <c r="AMO39" s="3"/>
      <c r="AMP39" s="3"/>
      <c r="AMQ39" s="3"/>
      <c r="AMR39" s="3"/>
      <c r="AMS39" s="3"/>
    </row>
    <row r="40" spans="1:1033" x14ac:dyDescent="0.25">
      <c r="A40" s="185" t="s">
        <v>178</v>
      </c>
      <c r="B40" s="81">
        <v>3.5</v>
      </c>
      <c r="C40" s="76"/>
      <c r="D40" s="54"/>
      <c r="E40" s="96"/>
      <c r="F40" s="76"/>
      <c r="G40" s="54"/>
      <c r="H40" s="179"/>
      <c r="I40" s="150">
        <f t="shared" si="2"/>
        <v>0</v>
      </c>
      <c r="J40" s="112">
        <f t="shared" si="3"/>
        <v>0</v>
      </c>
      <c r="K40" s="112">
        <f t="shared" si="19"/>
        <v>0</v>
      </c>
      <c r="L40" s="112">
        <f t="shared" si="20"/>
        <v>0</v>
      </c>
      <c r="M40" s="112">
        <f t="shared" si="21"/>
        <v>0</v>
      </c>
      <c r="N40" s="112">
        <f t="shared" si="22"/>
        <v>0</v>
      </c>
      <c r="O40" s="112">
        <f t="shared" si="22"/>
        <v>0</v>
      </c>
      <c r="P40" s="150"/>
      <c r="Q40" s="150"/>
      <c r="R40" s="204"/>
      <c r="S40" s="204"/>
      <c r="T40" s="204"/>
      <c r="U40" s="204"/>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c r="CO40" s="113"/>
      <c r="CP40" s="113"/>
      <c r="CQ40" s="113"/>
      <c r="CR40" s="113"/>
      <c r="CS40" s="113"/>
      <c r="CT40" s="113"/>
      <c r="CU40" s="113"/>
      <c r="CV40" s="113"/>
      <c r="CW40" s="113"/>
      <c r="CX40" s="113"/>
      <c r="CY40" s="113"/>
      <c r="CZ40" s="113"/>
      <c r="DA40" s="113"/>
      <c r="DB40" s="113"/>
      <c r="DC40" s="113"/>
      <c r="DD40" s="113"/>
      <c r="DE40" s="113"/>
      <c r="DF40" s="113"/>
      <c r="DG40" s="113"/>
      <c r="DH40" s="113"/>
      <c r="DI40" s="113"/>
      <c r="DJ40" s="113"/>
      <c r="DK40" s="113"/>
      <c r="DL40" s="113"/>
      <c r="DM40" s="113"/>
      <c r="DN40" s="113"/>
      <c r="DO40" s="113"/>
      <c r="DP40" s="113"/>
      <c r="DQ40" s="113"/>
      <c r="DR40" s="113"/>
      <c r="DS40" s="113"/>
      <c r="DT40" s="113"/>
      <c r="DU40" s="113"/>
      <c r="DV40" s="113"/>
      <c r="DW40" s="113"/>
      <c r="DX40" s="113"/>
      <c r="DY40" s="113"/>
      <c r="DZ40" s="113"/>
      <c r="EA40" s="113"/>
      <c r="EB40" s="113"/>
      <c r="EC40" s="113"/>
      <c r="ED40" s="113"/>
      <c r="EE40" s="113"/>
      <c r="EF40" s="113"/>
      <c r="EG40" s="113"/>
      <c r="EH40" s="113"/>
      <c r="EI40" s="113"/>
      <c r="EJ40" s="113"/>
      <c r="EK40" s="113"/>
      <c r="EL40" s="113"/>
      <c r="EM40" s="113"/>
      <c r="EN40" s="113"/>
      <c r="EO40" s="113"/>
      <c r="EP40" s="113"/>
      <c r="EQ40" s="113"/>
      <c r="ER40" s="113"/>
      <c r="ES40" s="113"/>
      <c r="ET40" s="113"/>
      <c r="EU40" s="113"/>
      <c r="EV40" s="113"/>
      <c r="EW40" s="113"/>
      <c r="EX40" s="113"/>
      <c r="EY40" s="113"/>
      <c r="EZ40" s="113"/>
      <c r="FA40" s="113"/>
      <c r="FB40" s="113"/>
      <c r="FC40" s="113"/>
      <c r="FD40" s="113"/>
      <c r="FE40" s="113"/>
      <c r="FF40" s="113"/>
      <c r="FG40" s="113"/>
      <c r="FH40" s="113"/>
      <c r="FI40" s="113"/>
      <c r="FJ40" s="113"/>
      <c r="FK40" s="113"/>
      <c r="FL40" s="113"/>
      <c r="FM40" s="113"/>
      <c r="FN40" s="113"/>
      <c r="FO40" s="113"/>
      <c r="FP40" s="113"/>
      <c r="FQ40" s="113"/>
      <c r="GW40" s="3"/>
      <c r="GX40" s="3"/>
      <c r="GY40" s="3"/>
      <c r="GZ40" s="3">
        <f>B35</f>
        <v>2.7</v>
      </c>
      <c r="HA40" s="3">
        <f t="shared" si="8"/>
        <v>0</v>
      </c>
      <c r="HC40" s="3"/>
      <c r="HD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c r="AJY40" s="3"/>
      <c r="AJZ40" s="3"/>
      <c r="AKA40" s="3"/>
      <c r="AKB40" s="3"/>
      <c r="AKC40" s="3"/>
      <c r="AKD40" s="3"/>
      <c r="AKE40" s="3"/>
      <c r="AKF40" s="3"/>
      <c r="AKG40" s="3"/>
      <c r="AKH40" s="3"/>
      <c r="AKI40" s="3"/>
      <c r="AKJ40" s="3"/>
      <c r="AKK40" s="3"/>
      <c r="AKL40" s="3"/>
      <c r="AKM40" s="3"/>
      <c r="AKN40" s="3"/>
      <c r="AKO40" s="3"/>
      <c r="AKP40" s="3"/>
      <c r="AKQ40" s="3"/>
      <c r="AKR40" s="3"/>
      <c r="AKS40" s="3"/>
      <c r="AKT40" s="3"/>
      <c r="AKU40" s="3"/>
      <c r="AKV40" s="3"/>
      <c r="AKW40" s="3"/>
      <c r="AKX40" s="3"/>
      <c r="AKY40" s="3"/>
      <c r="AKZ40" s="3"/>
      <c r="ALA40" s="3"/>
      <c r="ALB40" s="3"/>
      <c r="ALC40" s="3"/>
      <c r="ALD40" s="3"/>
      <c r="ALE40" s="3"/>
      <c r="ALF40" s="3"/>
      <c r="ALG40" s="3"/>
      <c r="ALH40" s="3"/>
      <c r="ALI40" s="3"/>
      <c r="ALJ40" s="3"/>
      <c r="ALK40" s="3"/>
      <c r="ALL40" s="3"/>
      <c r="ALM40" s="3"/>
      <c r="ALN40" s="3"/>
      <c r="ALO40" s="3"/>
      <c r="ALP40" s="3"/>
      <c r="ALQ40" s="3"/>
      <c r="ALR40" s="3"/>
      <c r="ALS40" s="3"/>
      <c r="ALT40" s="3"/>
      <c r="ALU40" s="3"/>
      <c r="ALV40" s="3"/>
      <c r="ALW40" s="3"/>
      <c r="ALX40" s="3"/>
      <c r="ALY40" s="3"/>
      <c r="ALZ40" s="3"/>
      <c r="AMA40" s="3"/>
      <c r="AMB40" s="3"/>
      <c r="AMC40" s="3"/>
      <c r="AMD40" s="3"/>
      <c r="AME40" s="3"/>
      <c r="AMF40" s="3"/>
      <c r="AMG40" s="3"/>
      <c r="AMH40" s="3"/>
      <c r="AMI40" s="3"/>
      <c r="AMJ40" s="3"/>
      <c r="AMK40" s="3"/>
      <c r="AML40" s="3"/>
      <c r="AMM40" s="3"/>
      <c r="AMN40" s="3"/>
      <c r="AMO40" s="3"/>
      <c r="AMP40" s="3"/>
      <c r="AMQ40" s="3"/>
      <c r="AMR40" s="3"/>
      <c r="AMS40" s="3"/>
    </row>
    <row r="41" spans="1:1033" x14ac:dyDescent="0.25">
      <c r="A41" s="181" t="s">
        <v>174</v>
      </c>
      <c r="B41" s="81">
        <v>3.2</v>
      </c>
      <c r="C41" s="10"/>
      <c r="D41" s="54"/>
      <c r="E41" s="96"/>
      <c r="F41" s="10"/>
      <c r="G41" s="54"/>
      <c r="H41" s="179"/>
      <c r="I41" s="150">
        <f t="shared" si="2"/>
        <v>0</v>
      </c>
      <c r="J41" s="112">
        <f t="shared" si="3"/>
        <v>0</v>
      </c>
      <c r="K41" s="112">
        <f t="shared" si="19"/>
        <v>0</v>
      </c>
      <c r="L41" s="112">
        <f t="shared" si="20"/>
        <v>0</v>
      </c>
      <c r="M41" s="112">
        <f t="shared" si="21"/>
        <v>0</v>
      </c>
      <c r="N41" s="112">
        <f t="shared" si="22"/>
        <v>0</v>
      </c>
      <c r="O41" s="112">
        <f t="shared" si="22"/>
        <v>0</v>
      </c>
      <c r="P41" s="150"/>
      <c r="Q41" s="150"/>
      <c r="R41" s="204"/>
      <c r="S41" s="204"/>
      <c r="T41" s="204"/>
      <c r="U41" s="204"/>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3"/>
      <c r="CR41" s="113"/>
      <c r="CS41" s="113"/>
      <c r="CT41" s="113"/>
      <c r="CU41" s="113"/>
      <c r="CV41" s="113"/>
      <c r="CW41" s="113"/>
      <c r="CX41" s="113"/>
      <c r="CY41" s="113"/>
      <c r="CZ41" s="113"/>
      <c r="DA41" s="113"/>
      <c r="DB41" s="113"/>
      <c r="DC41" s="113"/>
      <c r="DD41" s="113"/>
      <c r="DE41" s="113"/>
      <c r="DF41" s="113"/>
      <c r="DG41" s="113"/>
      <c r="DH41" s="113"/>
      <c r="DI41" s="113"/>
      <c r="DJ41" s="113"/>
      <c r="DK41" s="113"/>
      <c r="DL41" s="113"/>
      <c r="DM41" s="113"/>
      <c r="DN41" s="113"/>
      <c r="DO41" s="113"/>
      <c r="DP41" s="113"/>
      <c r="DQ41" s="113"/>
      <c r="DR41" s="113"/>
      <c r="DS41" s="113"/>
      <c r="DT41" s="113"/>
      <c r="DU41" s="113"/>
      <c r="DV41" s="113"/>
      <c r="DW41" s="113"/>
      <c r="DX41" s="113"/>
      <c r="DY41" s="113"/>
      <c r="DZ41" s="113"/>
      <c r="EA41" s="113"/>
      <c r="EB41" s="113"/>
      <c r="EC41" s="113"/>
      <c r="ED41" s="113"/>
      <c r="EE41" s="113"/>
      <c r="EF41" s="113"/>
      <c r="EG41" s="113"/>
      <c r="EH41" s="113"/>
      <c r="EI41" s="113"/>
      <c r="EJ41" s="113"/>
      <c r="EK41" s="113"/>
      <c r="EL41" s="113"/>
      <c r="EM41" s="113"/>
      <c r="EN41" s="113"/>
      <c r="EO41" s="113"/>
      <c r="EP41" s="113"/>
      <c r="EQ41" s="113"/>
      <c r="ER41" s="113"/>
      <c r="ES41" s="113"/>
      <c r="ET41" s="113"/>
      <c r="EU41" s="113"/>
      <c r="EV41" s="113"/>
      <c r="EW41" s="113"/>
      <c r="EX41" s="113"/>
      <c r="EY41" s="113"/>
      <c r="EZ41" s="113"/>
      <c r="FA41" s="113"/>
      <c r="FB41" s="113"/>
      <c r="FC41" s="113"/>
      <c r="FD41" s="113"/>
      <c r="FE41" s="113"/>
      <c r="FF41" s="113"/>
      <c r="FG41" s="113"/>
      <c r="FH41" s="113"/>
      <c r="FI41" s="113"/>
      <c r="FJ41" s="113"/>
      <c r="FK41" s="113"/>
      <c r="FL41" s="113"/>
      <c r="FM41" s="113"/>
      <c r="FN41" s="113"/>
      <c r="FO41" s="113"/>
      <c r="FP41" s="113"/>
      <c r="FQ41" s="113"/>
      <c r="GW41" s="3"/>
      <c r="GX41" s="3"/>
      <c r="GY41" s="3"/>
      <c r="GZ41" s="3">
        <f>B42</f>
        <v>9.6</v>
      </c>
      <c r="HA41" s="3">
        <f t="shared" si="8"/>
        <v>0</v>
      </c>
      <c r="HC41" s="3"/>
      <c r="HD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c r="AJY41" s="3"/>
      <c r="AJZ41" s="3"/>
      <c r="AKA41" s="3"/>
      <c r="AKB41" s="3"/>
      <c r="AKC41" s="3"/>
      <c r="AKD41" s="3"/>
      <c r="AKE41" s="3"/>
      <c r="AKF41" s="3"/>
      <c r="AKG41" s="3"/>
      <c r="AKH41" s="3"/>
      <c r="AKI41" s="3"/>
      <c r="AKJ41" s="3"/>
      <c r="AKK41" s="3"/>
      <c r="AKL41" s="3"/>
      <c r="AKM41" s="3"/>
      <c r="AKN41" s="3"/>
      <c r="AKO41" s="3"/>
      <c r="AKP41" s="3"/>
      <c r="AKQ41" s="3"/>
      <c r="AKR41" s="3"/>
      <c r="AKS41" s="3"/>
      <c r="AKT41" s="3"/>
      <c r="AKU41" s="3"/>
      <c r="AKV41" s="3"/>
      <c r="AKW41" s="3"/>
      <c r="AKX41" s="3"/>
      <c r="AKY41" s="3"/>
      <c r="AKZ41" s="3"/>
      <c r="ALA41" s="3"/>
      <c r="ALB41" s="3"/>
      <c r="ALC41" s="3"/>
      <c r="ALD41" s="3"/>
      <c r="ALE41" s="3"/>
      <c r="ALF41" s="3"/>
      <c r="ALG41" s="3"/>
      <c r="ALH41" s="3"/>
      <c r="ALI41" s="3"/>
      <c r="ALJ41" s="3"/>
      <c r="ALK41" s="3"/>
      <c r="ALL41" s="3"/>
      <c r="ALM41" s="3"/>
      <c r="ALN41" s="3"/>
      <c r="ALO41" s="3"/>
      <c r="ALP41" s="3"/>
      <c r="ALQ41" s="3"/>
      <c r="ALR41" s="3"/>
      <c r="ALS41" s="3"/>
      <c r="ALT41" s="3"/>
      <c r="ALU41" s="3"/>
      <c r="ALV41" s="3"/>
      <c r="ALW41" s="3"/>
      <c r="ALX41" s="3"/>
      <c r="ALY41" s="3"/>
      <c r="ALZ41" s="3"/>
      <c r="AMA41" s="3"/>
      <c r="AMB41" s="3"/>
      <c r="AMC41" s="3"/>
      <c r="AMD41" s="3"/>
      <c r="AME41" s="3"/>
      <c r="AMF41" s="3"/>
      <c r="AMG41" s="3"/>
      <c r="AMH41" s="3"/>
      <c r="AMI41" s="3"/>
      <c r="AMJ41" s="3"/>
      <c r="AMK41" s="3"/>
      <c r="AML41" s="3"/>
      <c r="AMM41" s="3"/>
      <c r="AMN41" s="3"/>
      <c r="AMO41" s="3"/>
      <c r="AMP41" s="3"/>
      <c r="AMQ41" s="3"/>
      <c r="AMR41" s="3"/>
      <c r="AMS41" s="3"/>
    </row>
    <row r="42" spans="1:1033" x14ac:dyDescent="0.25">
      <c r="A42" s="181" t="s">
        <v>175</v>
      </c>
      <c r="B42" s="84">
        <v>9.6</v>
      </c>
      <c r="C42" s="10"/>
      <c r="D42" s="54"/>
      <c r="E42" s="96"/>
      <c r="F42" s="10"/>
      <c r="G42" s="54"/>
      <c r="H42" s="179"/>
      <c r="I42" s="150">
        <f t="shared" si="2"/>
        <v>0</v>
      </c>
      <c r="J42" s="112">
        <f t="shared" si="3"/>
        <v>0</v>
      </c>
      <c r="K42" s="112">
        <f t="shared" si="19"/>
        <v>0</v>
      </c>
      <c r="L42" s="112">
        <f t="shared" si="20"/>
        <v>0</v>
      </c>
      <c r="M42" s="112">
        <f t="shared" si="21"/>
        <v>0</v>
      </c>
      <c r="N42" s="112">
        <f t="shared" si="22"/>
        <v>0</v>
      </c>
      <c r="O42" s="112">
        <f t="shared" si="22"/>
        <v>0</v>
      </c>
      <c r="P42" s="150"/>
      <c r="Q42" s="150"/>
      <c r="R42" s="204"/>
      <c r="S42" s="204"/>
      <c r="T42" s="204"/>
      <c r="U42" s="204"/>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GW42" s="3"/>
      <c r="GX42" s="3"/>
      <c r="GY42" s="3"/>
      <c r="GZ42" s="3">
        <f>B43</f>
        <v>4.9000000000000004</v>
      </c>
      <c r="HA42" s="3">
        <f t="shared" si="8"/>
        <v>0</v>
      </c>
      <c r="HC42" s="3"/>
      <c r="HD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c r="AJY42" s="3"/>
      <c r="AJZ42" s="3"/>
      <c r="AKA42" s="3"/>
      <c r="AKB42" s="3"/>
      <c r="AKC42" s="3"/>
      <c r="AKD42" s="3"/>
      <c r="AKE42" s="3"/>
      <c r="AKF42" s="3"/>
      <c r="AKG42" s="3"/>
      <c r="AKH42" s="3"/>
      <c r="AKI42" s="3"/>
      <c r="AKJ42" s="3"/>
      <c r="AKK42" s="3"/>
      <c r="AKL42" s="3"/>
      <c r="AKM42" s="3"/>
      <c r="AKN42" s="3"/>
      <c r="AKO42" s="3"/>
      <c r="AKP42" s="3"/>
      <c r="AKQ42" s="3"/>
      <c r="AKR42" s="3"/>
      <c r="AKS42" s="3"/>
      <c r="AKT42" s="3"/>
      <c r="AKU42" s="3"/>
      <c r="AKV42" s="3"/>
      <c r="AKW42" s="3"/>
      <c r="AKX42" s="3"/>
      <c r="AKY42" s="3"/>
      <c r="AKZ42" s="3"/>
      <c r="ALA42" s="3"/>
      <c r="ALB42" s="3"/>
      <c r="ALC42" s="3"/>
      <c r="ALD42" s="3"/>
      <c r="ALE42" s="3"/>
      <c r="ALF42" s="3"/>
      <c r="ALG42" s="3"/>
      <c r="ALH42" s="3"/>
      <c r="ALI42" s="3"/>
      <c r="ALJ42" s="3"/>
      <c r="ALK42" s="3"/>
      <c r="ALL42" s="3"/>
      <c r="ALM42" s="3"/>
      <c r="ALN42" s="3"/>
      <c r="ALO42" s="3"/>
      <c r="ALP42" s="3"/>
      <c r="ALQ42" s="3"/>
      <c r="ALR42" s="3"/>
      <c r="ALS42" s="3"/>
      <c r="ALT42" s="3"/>
      <c r="ALU42" s="3"/>
      <c r="ALV42" s="3"/>
      <c r="ALW42" s="3"/>
      <c r="ALX42" s="3"/>
      <c r="ALY42" s="3"/>
      <c r="ALZ42" s="3"/>
      <c r="AMA42" s="3"/>
      <c r="AMB42" s="3"/>
      <c r="AMC42" s="3"/>
      <c r="AMD42" s="3"/>
      <c r="AME42" s="3"/>
      <c r="AMF42" s="3"/>
      <c r="AMG42" s="3"/>
      <c r="AMH42" s="3"/>
      <c r="AMI42" s="3"/>
      <c r="AMJ42" s="3"/>
      <c r="AMK42" s="3"/>
      <c r="AML42" s="3"/>
      <c r="AMM42" s="3"/>
      <c r="AMN42" s="3"/>
      <c r="AMO42" s="3"/>
      <c r="AMP42" s="3"/>
      <c r="AMQ42" s="3"/>
      <c r="AMR42" s="3"/>
      <c r="AMS42" s="3"/>
    </row>
    <row r="43" spans="1:1033" x14ac:dyDescent="0.25">
      <c r="A43" s="181" t="s">
        <v>192</v>
      </c>
      <c r="B43" s="84">
        <v>4.9000000000000004</v>
      </c>
      <c r="C43" s="10"/>
      <c r="D43" s="54"/>
      <c r="E43" s="96"/>
      <c r="F43" s="10"/>
      <c r="G43" s="54"/>
      <c r="H43" s="179"/>
      <c r="I43" s="150">
        <f t="shared" si="2"/>
        <v>0</v>
      </c>
      <c r="J43" s="112">
        <f t="shared" si="3"/>
        <v>0</v>
      </c>
      <c r="K43" s="112">
        <f t="shared" si="19"/>
        <v>0</v>
      </c>
      <c r="L43" s="112">
        <f t="shared" si="20"/>
        <v>0</v>
      </c>
      <c r="M43" s="112">
        <f t="shared" si="21"/>
        <v>0</v>
      </c>
      <c r="N43" s="112">
        <f t="shared" si="22"/>
        <v>0</v>
      </c>
      <c r="O43" s="112">
        <f t="shared" si="22"/>
        <v>0</v>
      </c>
      <c r="P43" s="150"/>
      <c r="Q43" s="150"/>
      <c r="R43" s="204"/>
      <c r="S43" s="204"/>
      <c r="T43" s="204"/>
      <c r="U43" s="204"/>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c r="CY43" s="113"/>
      <c r="CZ43" s="113"/>
      <c r="DA43" s="113"/>
      <c r="DB43" s="113"/>
      <c r="DC43" s="113"/>
      <c r="DD43" s="113"/>
      <c r="DE43" s="113"/>
      <c r="DF43" s="113"/>
      <c r="DG43" s="113"/>
      <c r="DH43" s="113"/>
      <c r="DI43" s="113"/>
      <c r="DJ43" s="113"/>
      <c r="DK43" s="113"/>
      <c r="DL43" s="113"/>
      <c r="DM43" s="113"/>
      <c r="DN43" s="113"/>
      <c r="DO43" s="113"/>
      <c r="DP43" s="113"/>
      <c r="DQ43" s="113"/>
      <c r="DR43" s="113"/>
      <c r="DS43" s="113"/>
      <c r="DT43" s="113"/>
      <c r="DU43" s="113"/>
      <c r="DV43" s="113"/>
      <c r="DW43" s="113"/>
      <c r="DX43" s="113"/>
      <c r="DY43" s="113"/>
      <c r="DZ43" s="113"/>
      <c r="EA43" s="113"/>
      <c r="EB43" s="113"/>
      <c r="EC43" s="113"/>
      <c r="ED43" s="113"/>
      <c r="EE43" s="113"/>
      <c r="EF43" s="113"/>
      <c r="EG43" s="113"/>
      <c r="EH43" s="113"/>
      <c r="EI43" s="113"/>
      <c r="EJ43" s="113"/>
      <c r="EK43" s="113"/>
      <c r="EL43" s="113"/>
      <c r="EM43" s="113"/>
      <c r="EN43" s="113"/>
      <c r="EO43" s="113"/>
      <c r="EP43" s="113"/>
      <c r="EQ43" s="113"/>
      <c r="ER43" s="113"/>
      <c r="ES43" s="113"/>
      <c r="ET43" s="113"/>
      <c r="EU43" s="113"/>
      <c r="EV43" s="113"/>
      <c r="EW43" s="113"/>
      <c r="EX43" s="113"/>
      <c r="EY43" s="113"/>
      <c r="EZ43" s="113"/>
      <c r="FA43" s="113"/>
      <c r="FB43" s="113"/>
      <c r="FC43" s="113"/>
      <c r="FD43" s="113"/>
      <c r="FE43" s="113"/>
      <c r="FF43" s="113"/>
      <c r="FG43" s="113"/>
      <c r="FH43" s="113"/>
      <c r="FI43" s="113"/>
      <c r="FJ43" s="113"/>
      <c r="FK43" s="113"/>
      <c r="FL43" s="113"/>
      <c r="FM43" s="113"/>
      <c r="FN43" s="113"/>
      <c r="FO43" s="113"/>
      <c r="FP43" s="113"/>
      <c r="FQ43" s="113"/>
      <c r="GW43" s="3"/>
      <c r="GX43" s="3"/>
      <c r="GY43" s="3"/>
      <c r="GZ43" s="3">
        <f>B33</f>
        <v>6.5</v>
      </c>
      <c r="HA43" s="3">
        <f t="shared" si="8"/>
        <v>0</v>
      </c>
      <c r="HC43" s="3"/>
      <c r="HD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c r="AJY43" s="3"/>
      <c r="AJZ43" s="3"/>
      <c r="AKA43" s="3"/>
      <c r="AKB43" s="3"/>
      <c r="AKC43" s="3"/>
      <c r="AKD43" s="3"/>
      <c r="AKE43" s="3"/>
      <c r="AKF43" s="3"/>
      <c r="AKG43" s="3"/>
      <c r="AKH43" s="3"/>
      <c r="AKI43" s="3"/>
      <c r="AKJ43" s="3"/>
      <c r="AKK43" s="3"/>
      <c r="AKL43" s="3"/>
      <c r="AKM43" s="3"/>
      <c r="AKN43" s="3"/>
      <c r="AKO43" s="3"/>
      <c r="AKP43" s="3"/>
      <c r="AKQ43" s="3"/>
      <c r="AKR43" s="3"/>
      <c r="AKS43" s="3"/>
      <c r="AKT43" s="3"/>
      <c r="AKU43" s="3"/>
      <c r="AKV43" s="3"/>
      <c r="AKW43" s="3"/>
      <c r="AKX43" s="3"/>
      <c r="AKY43" s="3"/>
      <c r="AKZ43" s="3"/>
      <c r="ALA43" s="3"/>
      <c r="ALB43" s="3"/>
      <c r="ALC43" s="3"/>
      <c r="ALD43" s="3"/>
      <c r="ALE43" s="3"/>
      <c r="ALF43" s="3"/>
      <c r="ALG43" s="3"/>
      <c r="ALH43" s="3"/>
      <c r="ALI43" s="3"/>
      <c r="ALJ43" s="3"/>
      <c r="ALK43" s="3"/>
      <c r="ALL43" s="3"/>
      <c r="ALM43" s="3"/>
      <c r="ALN43" s="3"/>
      <c r="ALO43" s="3"/>
      <c r="ALP43" s="3"/>
      <c r="ALQ43" s="3"/>
      <c r="ALR43" s="3"/>
      <c r="ALS43" s="3"/>
      <c r="ALT43" s="3"/>
      <c r="ALU43" s="3"/>
      <c r="ALV43" s="3"/>
      <c r="ALW43" s="3"/>
      <c r="ALX43" s="3"/>
      <c r="ALY43" s="3"/>
      <c r="ALZ43" s="3"/>
      <c r="AMA43" s="3"/>
      <c r="AMB43" s="3"/>
      <c r="AMC43" s="3"/>
      <c r="AMD43" s="3"/>
      <c r="AME43" s="3"/>
      <c r="AMF43" s="3"/>
      <c r="AMG43" s="3"/>
      <c r="AMH43" s="3"/>
      <c r="AMI43" s="3"/>
      <c r="AMJ43" s="3"/>
      <c r="AMK43" s="3"/>
      <c r="AML43" s="3"/>
      <c r="AMM43" s="3"/>
      <c r="AMN43" s="3"/>
      <c r="AMO43" s="3"/>
      <c r="AMP43" s="3"/>
      <c r="AMQ43" s="3"/>
      <c r="AMR43" s="3"/>
      <c r="AMS43" s="3"/>
    </row>
    <row r="44" spans="1:1033" x14ac:dyDescent="0.25">
      <c r="A44" s="181" t="s">
        <v>133</v>
      </c>
      <c r="B44" s="84">
        <v>4.9000000000000004</v>
      </c>
      <c r="C44" s="10"/>
      <c r="D44" s="54"/>
      <c r="E44" s="96"/>
      <c r="F44" s="10"/>
      <c r="G44" s="54"/>
      <c r="H44" s="179"/>
      <c r="I44" s="150">
        <f t="shared" si="2"/>
        <v>0</v>
      </c>
      <c r="J44" s="112">
        <f t="shared" si="3"/>
        <v>0</v>
      </c>
      <c r="K44" s="112">
        <f t="shared" si="19"/>
        <v>0</v>
      </c>
      <c r="L44" s="112">
        <f t="shared" si="20"/>
        <v>0</v>
      </c>
      <c r="M44" s="112">
        <f t="shared" si="21"/>
        <v>0</v>
      </c>
      <c r="N44" s="112">
        <f t="shared" si="22"/>
        <v>0</v>
      </c>
      <c r="O44" s="112">
        <f t="shared" si="22"/>
        <v>0</v>
      </c>
      <c r="P44" s="150"/>
      <c r="Q44" s="150"/>
      <c r="R44" s="204"/>
      <c r="S44" s="204"/>
      <c r="T44" s="204"/>
      <c r="U44" s="204"/>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c r="CV44" s="113"/>
      <c r="CW44" s="113"/>
      <c r="CX44" s="113"/>
      <c r="CY44" s="113"/>
      <c r="CZ44" s="113"/>
      <c r="DA44" s="113"/>
      <c r="DB44" s="113"/>
      <c r="DC44" s="113"/>
      <c r="DD44" s="113"/>
      <c r="DE44" s="113"/>
      <c r="DF44" s="113"/>
      <c r="DG44" s="113"/>
      <c r="DH44" s="113"/>
      <c r="DI44" s="113"/>
      <c r="DJ44" s="113"/>
      <c r="DK44" s="113"/>
      <c r="DL44" s="113"/>
      <c r="DM44" s="113"/>
      <c r="DN44" s="113"/>
      <c r="DO44" s="113"/>
      <c r="DP44" s="113"/>
      <c r="DQ44" s="113"/>
      <c r="DR44" s="113"/>
      <c r="DS44" s="113"/>
      <c r="DT44" s="113"/>
      <c r="DU44" s="113"/>
      <c r="DV44" s="113"/>
      <c r="DW44" s="113"/>
      <c r="DX44" s="113"/>
      <c r="DY44" s="113"/>
      <c r="DZ44" s="113"/>
      <c r="EA44" s="113"/>
      <c r="EB44" s="113"/>
      <c r="EC44" s="113"/>
      <c r="ED44" s="113"/>
      <c r="EE44" s="113"/>
      <c r="EF44" s="113"/>
      <c r="EG44" s="113"/>
      <c r="EH44" s="113"/>
      <c r="EI44" s="113"/>
      <c r="EJ44" s="113"/>
      <c r="EK44" s="113"/>
      <c r="EL44" s="113"/>
      <c r="EM44" s="113"/>
      <c r="EN44" s="113"/>
      <c r="EO44" s="113"/>
      <c r="EP44" s="113"/>
      <c r="EQ44" s="113"/>
      <c r="ER44" s="113"/>
      <c r="ES44" s="113"/>
      <c r="ET44" s="113"/>
      <c r="EU44" s="113"/>
      <c r="EV44" s="113"/>
      <c r="EW44" s="113"/>
      <c r="EX44" s="113"/>
      <c r="EY44" s="113"/>
      <c r="EZ44" s="113"/>
      <c r="FA44" s="113"/>
      <c r="FB44" s="113"/>
      <c r="FC44" s="113"/>
      <c r="FD44" s="113"/>
      <c r="FE44" s="113"/>
      <c r="FF44" s="113"/>
      <c r="FG44" s="113"/>
      <c r="FH44" s="113"/>
      <c r="FI44" s="113"/>
      <c r="FJ44" s="113"/>
      <c r="FK44" s="113"/>
      <c r="FL44" s="113"/>
      <c r="FM44" s="113"/>
      <c r="FN44" s="113"/>
      <c r="FO44" s="113"/>
      <c r="FP44" s="113"/>
      <c r="FQ44" s="113"/>
      <c r="GW44" s="3"/>
      <c r="GX44" s="3"/>
      <c r="GY44" s="3"/>
      <c r="HC44" s="3"/>
      <c r="HD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c r="AJY44" s="3"/>
      <c r="AJZ44" s="3"/>
      <c r="AKA44" s="3"/>
      <c r="AKB44" s="3"/>
      <c r="AKC44" s="3"/>
      <c r="AKD44" s="3"/>
      <c r="AKE44" s="3"/>
      <c r="AKF44" s="3"/>
      <c r="AKG44" s="3"/>
      <c r="AKH44" s="3"/>
      <c r="AKI44" s="3"/>
      <c r="AKJ44" s="3"/>
      <c r="AKK44" s="3"/>
      <c r="AKL44" s="3"/>
      <c r="AKM44" s="3"/>
      <c r="AKN44" s="3"/>
      <c r="AKO44" s="3"/>
      <c r="AKP44" s="3"/>
      <c r="AKQ44" s="3"/>
      <c r="AKR44" s="3"/>
      <c r="AKS44" s="3"/>
      <c r="AKT44" s="3"/>
      <c r="AKU44" s="3"/>
      <c r="AKV44" s="3"/>
      <c r="AKW44" s="3"/>
      <c r="AKX44" s="3"/>
      <c r="AKY44" s="3"/>
      <c r="AKZ44" s="3"/>
      <c r="ALA44" s="3"/>
      <c r="ALB44" s="3"/>
      <c r="ALC44" s="3"/>
      <c r="ALD44" s="3"/>
      <c r="ALE44" s="3"/>
      <c r="ALF44" s="3"/>
      <c r="ALG44" s="3"/>
      <c r="ALH44" s="3"/>
      <c r="ALI44" s="3"/>
      <c r="ALJ44" s="3"/>
      <c r="ALK44" s="3"/>
      <c r="ALL44" s="3"/>
      <c r="ALM44" s="3"/>
      <c r="ALN44" s="3"/>
      <c r="ALO44" s="3"/>
      <c r="ALP44" s="3"/>
      <c r="ALQ44" s="3"/>
      <c r="ALR44" s="3"/>
      <c r="ALS44" s="3"/>
      <c r="ALT44" s="3"/>
      <c r="ALU44" s="3"/>
      <c r="ALV44" s="3"/>
      <c r="ALW44" s="3"/>
      <c r="ALX44" s="3"/>
      <c r="ALY44" s="3"/>
      <c r="ALZ44" s="3"/>
      <c r="AMA44" s="3"/>
      <c r="AMB44" s="3"/>
      <c r="AMC44" s="3"/>
      <c r="AMD44" s="3"/>
      <c r="AME44" s="3"/>
      <c r="AMF44" s="3"/>
      <c r="AMG44" s="3"/>
      <c r="AMH44" s="3"/>
      <c r="AMI44" s="3"/>
      <c r="AMJ44" s="3"/>
      <c r="AMK44" s="3"/>
      <c r="AML44" s="3"/>
      <c r="AMM44" s="3"/>
      <c r="AMN44" s="3"/>
      <c r="AMO44" s="3"/>
      <c r="AMP44" s="3"/>
      <c r="AMQ44" s="3"/>
      <c r="AMR44" s="3"/>
      <c r="AMS44" s="3"/>
    </row>
    <row r="45" spans="1:1033" x14ac:dyDescent="0.25">
      <c r="A45" s="181" t="s">
        <v>134</v>
      </c>
      <c r="B45" s="84">
        <v>6.2</v>
      </c>
      <c r="C45" s="10"/>
      <c r="D45" s="54"/>
      <c r="E45" s="96"/>
      <c r="F45" s="10"/>
      <c r="G45" s="54"/>
      <c r="H45" s="179"/>
      <c r="I45" s="150">
        <f t="shared" si="2"/>
        <v>0</v>
      </c>
      <c r="J45" s="112">
        <f t="shared" si="3"/>
        <v>0</v>
      </c>
      <c r="K45" s="112">
        <f t="shared" si="19"/>
        <v>0</v>
      </c>
      <c r="L45" s="112">
        <f t="shared" si="20"/>
        <v>0</v>
      </c>
      <c r="M45" s="112">
        <f t="shared" si="21"/>
        <v>0</v>
      </c>
      <c r="N45" s="112">
        <f t="shared" si="22"/>
        <v>0</v>
      </c>
      <c r="O45" s="112">
        <f t="shared" si="22"/>
        <v>0</v>
      </c>
      <c r="P45" s="150"/>
      <c r="Q45" s="150"/>
      <c r="R45" s="204"/>
      <c r="S45" s="204"/>
      <c r="T45" s="204"/>
      <c r="U45" s="204"/>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113"/>
      <c r="FG45" s="113"/>
      <c r="FH45" s="113"/>
      <c r="FI45" s="113"/>
      <c r="FJ45" s="113"/>
      <c r="FK45" s="113"/>
      <c r="FL45" s="113"/>
      <c r="FM45" s="113"/>
      <c r="FN45" s="113"/>
      <c r="FO45" s="113"/>
      <c r="FP45" s="113"/>
      <c r="FQ45" s="113"/>
      <c r="GW45" s="3"/>
      <c r="GX45" s="3"/>
      <c r="GY45" s="3"/>
      <c r="HC45" s="3"/>
      <c r="HD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c r="AJY45" s="3"/>
      <c r="AJZ45" s="3"/>
      <c r="AKA45" s="3"/>
      <c r="AKB45" s="3"/>
      <c r="AKC45" s="3"/>
      <c r="AKD45" s="3"/>
      <c r="AKE45" s="3"/>
      <c r="AKF45" s="3"/>
      <c r="AKG45" s="3"/>
      <c r="AKH45" s="3"/>
      <c r="AKI45" s="3"/>
      <c r="AKJ45" s="3"/>
      <c r="AKK45" s="3"/>
      <c r="AKL45" s="3"/>
      <c r="AKM45" s="3"/>
      <c r="AKN45" s="3"/>
      <c r="AKO45" s="3"/>
      <c r="AKP45" s="3"/>
      <c r="AKQ45" s="3"/>
      <c r="AKR45" s="3"/>
      <c r="AKS45" s="3"/>
      <c r="AKT45" s="3"/>
      <c r="AKU45" s="3"/>
      <c r="AKV45" s="3"/>
      <c r="AKW45" s="3"/>
      <c r="AKX45" s="3"/>
      <c r="AKY45" s="3"/>
      <c r="AKZ45" s="3"/>
      <c r="ALA45" s="3"/>
      <c r="ALB45" s="3"/>
      <c r="ALC45" s="3"/>
      <c r="ALD45" s="3"/>
      <c r="ALE45" s="3"/>
      <c r="ALF45" s="3"/>
      <c r="ALG45" s="3"/>
      <c r="ALH45" s="3"/>
      <c r="ALI45" s="3"/>
      <c r="ALJ45" s="3"/>
      <c r="ALK45" s="3"/>
      <c r="ALL45" s="3"/>
      <c r="ALM45" s="3"/>
      <c r="ALN45" s="3"/>
      <c r="ALO45" s="3"/>
      <c r="ALP45" s="3"/>
      <c r="ALQ45" s="3"/>
      <c r="ALR45" s="3"/>
      <c r="ALS45" s="3"/>
      <c r="ALT45" s="3"/>
      <c r="ALU45" s="3"/>
      <c r="ALV45" s="3"/>
      <c r="ALW45" s="3"/>
      <c r="ALX45" s="3"/>
      <c r="ALY45" s="3"/>
      <c r="ALZ45" s="3"/>
      <c r="AMA45" s="3"/>
      <c r="AMB45" s="3"/>
      <c r="AMC45" s="3"/>
      <c r="AMD45" s="3"/>
      <c r="AME45" s="3"/>
      <c r="AMF45" s="3"/>
      <c r="AMG45" s="3"/>
      <c r="AMH45" s="3"/>
      <c r="AMI45" s="3"/>
      <c r="AMJ45" s="3"/>
      <c r="AMK45" s="3"/>
      <c r="AML45" s="3"/>
      <c r="AMM45" s="3"/>
      <c r="AMN45" s="3"/>
      <c r="AMO45" s="3"/>
      <c r="AMP45" s="3"/>
      <c r="AMQ45" s="3"/>
      <c r="AMR45" s="3"/>
      <c r="AMS45" s="3"/>
    </row>
    <row r="46" spans="1:1033" x14ac:dyDescent="0.25">
      <c r="A46" s="181" t="s">
        <v>180</v>
      </c>
      <c r="B46" s="84">
        <v>6</v>
      </c>
      <c r="C46" s="10"/>
      <c r="D46" s="54"/>
      <c r="E46" s="96"/>
      <c r="F46" s="10"/>
      <c r="G46" s="54"/>
      <c r="H46" s="179"/>
      <c r="I46" s="150">
        <f t="shared" si="2"/>
        <v>0</v>
      </c>
      <c r="J46" s="112">
        <f t="shared" si="3"/>
        <v>0</v>
      </c>
      <c r="K46" s="112">
        <f t="shared" si="19"/>
        <v>0</v>
      </c>
      <c r="L46" s="112">
        <f t="shared" si="20"/>
        <v>0</v>
      </c>
      <c r="M46" s="112">
        <f t="shared" si="21"/>
        <v>0</v>
      </c>
      <c r="N46" s="112">
        <f t="shared" si="22"/>
        <v>0</v>
      </c>
      <c r="O46" s="112">
        <f t="shared" si="22"/>
        <v>0</v>
      </c>
      <c r="P46" s="150"/>
      <c r="Q46" s="150"/>
      <c r="R46" s="204"/>
      <c r="S46" s="204"/>
      <c r="T46" s="204"/>
      <c r="U46" s="204"/>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3"/>
      <c r="CQ46" s="113"/>
      <c r="CR46" s="113"/>
      <c r="CS46" s="113"/>
      <c r="CT46" s="113"/>
      <c r="CU46" s="113"/>
      <c r="CV46" s="113"/>
      <c r="CW46" s="113"/>
      <c r="CX46" s="113"/>
      <c r="CY46" s="113"/>
      <c r="CZ46" s="113"/>
      <c r="DA46" s="113"/>
      <c r="DB46" s="113"/>
      <c r="DC46" s="113"/>
      <c r="DD46" s="113"/>
      <c r="DE46" s="113"/>
      <c r="DF46" s="113"/>
      <c r="DG46" s="113"/>
      <c r="DH46" s="113"/>
      <c r="DI46" s="113"/>
      <c r="DJ46" s="113"/>
      <c r="DK46" s="113"/>
      <c r="DL46" s="113"/>
      <c r="DM46" s="113"/>
      <c r="DN46" s="113"/>
      <c r="DO46" s="113"/>
      <c r="DP46" s="113"/>
      <c r="DQ46" s="113"/>
      <c r="DR46" s="113"/>
      <c r="DS46" s="113"/>
      <c r="DT46" s="113"/>
      <c r="DU46" s="113"/>
      <c r="DV46" s="113"/>
      <c r="DW46" s="113"/>
      <c r="DX46" s="113"/>
      <c r="DY46" s="113"/>
      <c r="DZ46" s="113"/>
      <c r="EA46" s="113"/>
      <c r="EB46" s="113"/>
      <c r="EC46" s="113"/>
      <c r="ED46" s="113"/>
      <c r="EE46" s="113"/>
      <c r="EF46" s="113"/>
      <c r="EG46" s="113"/>
      <c r="EH46" s="113"/>
      <c r="EI46" s="113"/>
      <c r="EJ46" s="113"/>
      <c r="EK46" s="113"/>
      <c r="EL46" s="113"/>
      <c r="EM46" s="113"/>
      <c r="EN46" s="113"/>
      <c r="EO46" s="113"/>
      <c r="EP46" s="113"/>
      <c r="EQ46" s="113"/>
      <c r="ER46" s="113"/>
      <c r="ES46" s="113"/>
      <c r="ET46" s="113"/>
      <c r="EU46" s="113"/>
      <c r="EV46" s="113"/>
      <c r="EW46" s="113"/>
      <c r="EX46" s="113"/>
      <c r="EY46" s="113"/>
      <c r="EZ46" s="113"/>
      <c r="FA46" s="113"/>
      <c r="FB46" s="113"/>
      <c r="FC46" s="113"/>
      <c r="FD46" s="113"/>
      <c r="FE46" s="113"/>
      <c r="FF46" s="113"/>
      <c r="FG46" s="113"/>
      <c r="FH46" s="113"/>
      <c r="FI46" s="113"/>
      <c r="FJ46" s="113"/>
      <c r="FK46" s="113"/>
      <c r="FL46" s="113"/>
      <c r="FM46" s="113"/>
      <c r="FN46" s="113"/>
      <c r="FO46" s="113"/>
      <c r="FP46" s="113"/>
      <c r="FQ46" s="113"/>
      <c r="GW46" s="3"/>
      <c r="GX46" s="3"/>
      <c r="GY46" s="3"/>
      <c r="HC46" s="3"/>
      <c r="HD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c r="AJY46" s="3"/>
      <c r="AJZ46" s="3"/>
      <c r="AKA46" s="3"/>
      <c r="AKB46" s="3"/>
      <c r="AKC46" s="3"/>
      <c r="AKD46" s="3"/>
      <c r="AKE46" s="3"/>
      <c r="AKF46" s="3"/>
      <c r="AKG46" s="3"/>
      <c r="AKH46" s="3"/>
      <c r="AKI46" s="3"/>
      <c r="AKJ46" s="3"/>
      <c r="AKK46" s="3"/>
      <c r="AKL46" s="3"/>
      <c r="AKM46" s="3"/>
      <c r="AKN46" s="3"/>
      <c r="AKO46" s="3"/>
      <c r="AKP46" s="3"/>
      <c r="AKQ46" s="3"/>
      <c r="AKR46" s="3"/>
      <c r="AKS46" s="3"/>
      <c r="AKT46" s="3"/>
      <c r="AKU46" s="3"/>
      <c r="AKV46" s="3"/>
      <c r="AKW46" s="3"/>
      <c r="AKX46" s="3"/>
      <c r="AKY46" s="3"/>
      <c r="AKZ46" s="3"/>
      <c r="ALA46" s="3"/>
      <c r="ALB46" s="3"/>
      <c r="ALC46" s="3"/>
      <c r="ALD46" s="3"/>
      <c r="ALE46" s="3"/>
      <c r="ALF46" s="3"/>
      <c r="ALG46" s="3"/>
      <c r="ALH46" s="3"/>
      <c r="ALI46" s="3"/>
      <c r="ALJ46" s="3"/>
      <c r="ALK46" s="3"/>
      <c r="ALL46" s="3"/>
      <c r="ALM46" s="3"/>
      <c r="ALN46" s="3"/>
      <c r="ALO46" s="3"/>
      <c r="ALP46" s="3"/>
      <c r="ALQ46" s="3"/>
      <c r="ALR46" s="3"/>
      <c r="ALS46" s="3"/>
      <c r="ALT46" s="3"/>
      <c r="ALU46" s="3"/>
      <c r="ALV46" s="3"/>
      <c r="ALW46" s="3"/>
      <c r="ALX46" s="3"/>
      <c r="ALY46" s="3"/>
      <c r="ALZ46" s="3"/>
      <c r="AMA46" s="3"/>
      <c r="AMB46" s="3"/>
      <c r="AMC46" s="3"/>
      <c r="AMD46" s="3"/>
      <c r="AME46" s="3"/>
      <c r="AMF46" s="3"/>
      <c r="AMG46" s="3"/>
      <c r="AMH46" s="3"/>
      <c r="AMI46" s="3"/>
      <c r="AMJ46" s="3"/>
      <c r="AMK46" s="3"/>
      <c r="AML46" s="3"/>
      <c r="AMM46" s="3"/>
      <c r="AMN46" s="3"/>
      <c r="AMO46" s="3"/>
      <c r="AMP46" s="3"/>
      <c r="AMQ46" s="3"/>
      <c r="AMR46" s="3"/>
      <c r="AMS46" s="3"/>
    </row>
    <row r="47" spans="1:1033" x14ac:dyDescent="0.25">
      <c r="A47" s="181" t="s">
        <v>136</v>
      </c>
      <c r="B47" s="84">
        <v>6</v>
      </c>
      <c r="C47" s="10"/>
      <c r="D47" s="54"/>
      <c r="E47" s="96"/>
      <c r="F47" s="10"/>
      <c r="G47" s="54"/>
      <c r="H47" s="179"/>
      <c r="I47" s="150">
        <f t="shared" si="2"/>
        <v>0</v>
      </c>
      <c r="J47" s="112">
        <f t="shared" si="3"/>
        <v>0</v>
      </c>
      <c r="K47" s="112">
        <f t="shared" si="19"/>
        <v>0</v>
      </c>
      <c r="L47" s="112">
        <f t="shared" si="20"/>
        <v>0</v>
      </c>
      <c r="M47" s="112">
        <f t="shared" si="21"/>
        <v>0</v>
      </c>
      <c r="N47" s="112">
        <f t="shared" si="22"/>
        <v>0</v>
      </c>
      <c r="O47" s="112">
        <f t="shared" si="22"/>
        <v>0</v>
      </c>
      <c r="P47" s="150"/>
      <c r="Q47" s="150"/>
      <c r="R47" s="204"/>
      <c r="S47" s="204"/>
      <c r="T47" s="204"/>
      <c r="U47" s="204"/>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3"/>
      <c r="CQ47" s="113"/>
      <c r="CR47" s="113"/>
      <c r="CS47" s="113"/>
      <c r="CT47" s="113"/>
      <c r="CU47" s="113"/>
      <c r="CV47" s="113"/>
      <c r="CW47" s="113"/>
      <c r="CX47" s="113"/>
      <c r="CY47" s="113"/>
      <c r="CZ47" s="113"/>
      <c r="DA47" s="113"/>
      <c r="DB47" s="113"/>
      <c r="DC47" s="113"/>
      <c r="DD47" s="113"/>
      <c r="DE47" s="113"/>
      <c r="DF47" s="113"/>
      <c r="DG47" s="113"/>
      <c r="DH47" s="113"/>
      <c r="DI47" s="113"/>
      <c r="DJ47" s="113"/>
      <c r="DK47" s="113"/>
      <c r="DL47" s="113"/>
      <c r="DM47" s="113"/>
      <c r="DN47" s="113"/>
      <c r="DO47" s="113"/>
      <c r="DP47" s="113"/>
      <c r="DQ47" s="113"/>
      <c r="DR47" s="113"/>
      <c r="DS47" s="113"/>
      <c r="DT47" s="113"/>
      <c r="DU47" s="113"/>
      <c r="DV47" s="113"/>
      <c r="DW47" s="113"/>
      <c r="DX47" s="113"/>
      <c r="DY47" s="113"/>
      <c r="DZ47" s="113"/>
      <c r="EA47" s="113"/>
      <c r="EB47" s="113"/>
      <c r="EC47" s="113"/>
      <c r="ED47" s="113"/>
      <c r="EE47" s="113"/>
      <c r="EF47" s="113"/>
      <c r="EG47" s="113"/>
      <c r="EH47" s="113"/>
      <c r="EI47" s="113"/>
      <c r="EJ47" s="113"/>
      <c r="EK47" s="113"/>
      <c r="EL47" s="113"/>
      <c r="EM47" s="113"/>
      <c r="EN47" s="113"/>
      <c r="EO47" s="113"/>
      <c r="EP47" s="113"/>
      <c r="EQ47" s="113"/>
      <c r="ER47" s="113"/>
      <c r="ES47" s="113"/>
      <c r="ET47" s="113"/>
      <c r="EU47" s="113"/>
      <c r="EV47" s="113"/>
      <c r="EW47" s="113"/>
      <c r="EX47" s="113"/>
      <c r="EY47" s="113"/>
      <c r="EZ47" s="113"/>
      <c r="FA47" s="113"/>
      <c r="FB47" s="113"/>
      <c r="FC47" s="113"/>
      <c r="FD47" s="113"/>
      <c r="FE47" s="113"/>
      <c r="FF47" s="113"/>
      <c r="FG47" s="113"/>
      <c r="FH47" s="113"/>
      <c r="FI47" s="113"/>
      <c r="FJ47" s="113"/>
      <c r="FK47" s="113"/>
      <c r="FL47" s="113"/>
      <c r="FM47" s="113"/>
      <c r="FN47" s="113"/>
      <c r="FO47" s="113"/>
      <c r="FP47" s="113"/>
      <c r="FQ47" s="113"/>
      <c r="GW47" s="3"/>
      <c r="GX47" s="3"/>
      <c r="GY47" s="3"/>
      <c r="HC47" s="3"/>
      <c r="HD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c r="AJY47" s="3"/>
      <c r="AJZ47" s="3"/>
      <c r="AKA47" s="3"/>
      <c r="AKB47" s="3"/>
      <c r="AKC47" s="3"/>
      <c r="AKD47" s="3"/>
      <c r="AKE47" s="3"/>
      <c r="AKF47" s="3"/>
      <c r="AKG47" s="3"/>
      <c r="AKH47" s="3"/>
      <c r="AKI47" s="3"/>
      <c r="AKJ47" s="3"/>
      <c r="AKK47" s="3"/>
      <c r="AKL47" s="3"/>
      <c r="AKM47" s="3"/>
      <c r="AKN47" s="3"/>
      <c r="AKO47" s="3"/>
      <c r="AKP47" s="3"/>
      <c r="AKQ47" s="3"/>
      <c r="AKR47" s="3"/>
      <c r="AKS47" s="3"/>
      <c r="AKT47" s="3"/>
      <c r="AKU47" s="3"/>
      <c r="AKV47" s="3"/>
      <c r="AKW47" s="3"/>
      <c r="AKX47" s="3"/>
      <c r="AKY47" s="3"/>
      <c r="AKZ47" s="3"/>
      <c r="ALA47" s="3"/>
      <c r="ALB47" s="3"/>
      <c r="ALC47" s="3"/>
      <c r="ALD47" s="3"/>
      <c r="ALE47" s="3"/>
      <c r="ALF47" s="3"/>
      <c r="ALG47" s="3"/>
      <c r="ALH47" s="3"/>
      <c r="ALI47" s="3"/>
      <c r="ALJ47" s="3"/>
      <c r="ALK47" s="3"/>
      <c r="ALL47" s="3"/>
      <c r="ALM47" s="3"/>
      <c r="ALN47" s="3"/>
      <c r="ALO47" s="3"/>
      <c r="ALP47" s="3"/>
      <c r="ALQ47" s="3"/>
      <c r="ALR47" s="3"/>
      <c r="ALS47" s="3"/>
      <c r="ALT47" s="3"/>
      <c r="ALU47" s="3"/>
      <c r="ALV47" s="3"/>
      <c r="ALW47" s="3"/>
      <c r="ALX47" s="3"/>
      <c r="ALY47" s="3"/>
      <c r="ALZ47" s="3"/>
      <c r="AMA47" s="3"/>
      <c r="AMB47" s="3"/>
      <c r="AMC47" s="3"/>
      <c r="AMD47" s="3"/>
      <c r="AME47" s="3"/>
      <c r="AMF47" s="3"/>
      <c r="AMG47" s="3"/>
      <c r="AMH47" s="3"/>
      <c r="AMI47" s="3"/>
      <c r="AMJ47" s="3"/>
      <c r="AMK47" s="3"/>
      <c r="AML47" s="3"/>
      <c r="AMM47" s="3"/>
      <c r="AMN47" s="3"/>
      <c r="AMO47" s="3"/>
      <c r="AMP47" s="3"/>
      <c r="AMQ47" s="3"/>
      <c r="AMR47" s="3"/>
      <c r="AMS47" s="3"/>
    </row>
    <row r="48" spans="1:1033" x14ac:dyDescent="0.25">
      <c r="A48" s="181" t="s">
        <v>138</v>
      </c>
      <c r="B48" s="84">
        <v>4.9000000000000004</v>
      </c>
      <c r="C48" s="10"/>
      <c r="D48" s="54"/>
      <c r="E48" s="96"/>
      <c r="F48" s="10"/>
      <c r="G48" s="54"/>
      <c r="H48" s="179"/>
      <c r="I48" s="150">
        <f t="shared" si="2"/>
        <v>0</v>
      </c>
      <c r="J48" s="112">
        <f t="shared" si="3"/>
        <v>0</v>
      </c>
      <c r="K48" s="112">
        <f t="shared" si="19"/>
        <v>0</v>
      </c>
      <c r="L48" s="112">
        <f t="shared" si="20"/>
        <v>0</v>
      </c>
      <c r="M48" s="112">
        <f t="shared" si="21"/>
        <v>0</v>
      </c>
      <c r="N48" s="112">
        <f t="shared" si="22"/>
        <v>0</v>
      </c>
      <c r="O48" s="112">
        <f t="shared" si="22"/>
        <v>0</v>
      </c>
      <c r="P48" s="150"/>
      <c r="Q48" s="150"/>
      <c r="R48" s="204"/>
      <c r="S48" s="204"/>
      <c r="T48" s="204"/>
      <c r="U48" s="204"/>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c r="CK48" s="113"/>
      <c r="CL48" s="113"/>
      <c r="CM48" s="113"/>
      <c r="CN48" s="113"/>
      <c r="CO48" s="113"/>
      <c r="CP48" s="113"/>
      <c r="CQ48" s="113"/>
      <c r="CR48" s="113"/>
      <c r="CS48" s="113"/>
      <c r="CT48" s="113"/>
      <c r="CU48" s="113"/>
      <c r="CV48" s="113"/>
      <c r="CW48" s="113"/>
      <c r="CX48" s="113"/>
      <c r="CY48" s="113"/>
      <c r="CZ48" s="113"/>
      <c r="DA48" s="113"/>
      <c r="DB48" s="113"/>
      <c r="DC48" s="113"/>
      <c r="DD48" s="113"/>
      <c r="DE48" s="113"/>
      <c r="DF48" s="113"/>
      <c r="DG48" s="113"/>
      <c r="DH48" s="113"/>
      <c r="DI48" s="113"/>
      <c r="DJ48" s="113"/>
      <c r="DK48" s="113"/>
      <c r="DL48" s="113"/>
      <c r="DM48" s="113"/>
      <c r="DN48" s="113"/>
      <c r="DO48" s="113"/>
      <c r="DP48" s="113"/>
      <c r="DQ48" s="113"/>
      <c r="DR48" s="113"/>
      <c r="DS48" s="113"/>
      <c r="DT48" s="113"/>
      <c r="DU48" s="113"/>
      <c r="DV48" s="113"/>
      <c r="DW48" s="113"/>
      <c r="DX48" s="113"/>
      <c r="DY48" s="113"/>
      <c r="DZ48" s="113"/>
      <c r="EA48" s="113"/>
      <c r="EB48" s="113"/>
      <c r="EC48" s="113"/>
      <c r="ED48" s="113"/>
      <c r="EE48" s="113"/>
      <c r="EF48" s="113"/>
      <c r="EG48" s="113"/>
      <c r="EH48" s="113"/>
      <c r="EI48" s="113"/>
      <c r="EJ48" s="113"/>
      <c r="EK48" s="113"/>
      <c r="EL48" s="113"/>
      <c r="EM48" s="113"/>
      <c r="EN48" s="113"/>
      <c r="EO48" s="113"/>
      <c r="EP48" s="113"/>
      <c r="EQ48" s="113"/>
      <c r="ER48" s="113"/>
      <c r="ES48" s="113"/>
      <c r="ET48" s="113"/>
      <c r="EU48" s="113"/>
      <c r="EV48" s="113"/>
      <c r="EW48" s="113"/>
      <c r="EX48" s="113"/>
      <c r="EY48" s="113"/>
      <c r="EZ48" s="113"/>
      <c r="FA48" s="113"/>
      <c r="FB48" s="113"/>
      <c r="FC48" s="113"/>
      <c r="FD48" s="113"/>
      <c r="FE48" s="113"/>
      <c r="FF48" s="113"/>
      <c r="FG48" s="113"/>
      <c r="FH48" s="113"/>
      <c r="FI48" s="113"/>
      <c r="FJ48" s="113"/>
      <c r="FK48" s="113"/>
      <c r="FL48" s="113"/>
      <c r="FM48" s="113"/>
      <c r="FN48" s="113"/>
      <c r="FO48" s="113"/>
      <c r="FP48" s="113"/>
      <c r="FQ48" s="113"/>
      <c r="GW48" s="3"/>
      <c r="GX48" s="3"/>
      <c r="GY48" s="3"/>
      <c r="GZ48" s="3">
        <f t="shared" si="6"/>
        <v>4.9000000000000004</v>
      </c>
      <c r="HA48" s="3">
        <f t="shared" si="8"/>
        <v>0</v>
      </c>
      <c r="HC48" s="3"/>
      <c r="HD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c r="AJY48" s="3"/>
      <c r="AJZ48" s="3"/>
      <c r="AKA48" s="3"/>
      <c r="AKB48" s="3"/>
      <c r="AKC48" s="3"/>
      <c r="AKD48" s="3"/>
      <c r="AKE48" s="3"/>
      <c r="AKF48" s="3"/>
      <c r="AKG48" s="3"/>
      <c r="AKH48" s="3"/>
      <c r="AKI48" s="3"/>
      <c r="AKJ48" s="3"/>
      <c r="AKK48" s="3"/>
      <c r="AKL48" s="3"/>
      <c r="AKM48" s="3"/>
      <c r="AKN48" s="3"/>
      <c r="AKO48" s="3"/>
      <c r="AKP48" s="3"/>
      <c r="AKQ48" s="3"/>
      <c r="AKR48" s="3"/>
      <c r="AKS48" s="3"/>
      <c r="AKT48" s="3"/>
      <c r="AKU48" s="3"/>
      <c r="AKV48" s="3"/>
      <c r="AKW48" s="3"/>
      <c r="AKX48" s="3"/>
      <c r="AKY48" s="3"/>
      <c r="AKZ48" s="3"/>
      <c r="ALA48" s="3"/>
      <c r="ALB48" s="3"/>
      <c r="ALC48" s="3"/>
      <c r="ALD48" s="3"/>
      <c r="ALE48" s="3"/>
      <c r="ALF48" s="3"/>
      <c r="ALG48" s="3"/>
      <c r="ALH48" s="3"/>
      <c r="ALI48" s="3"/>
      <c r="ALJ48" s="3"/>
      <c r="ALK48" s="3"/>
      <c r="ALL48" s="3"/>
      <c r="ALM48" s="3"/>
      <c r="ALN48" s="3"/>
      <c r="ALO48" s="3"/>
      <c r="ALP48" s="3"/>
      <c r="ALQ48" s="3"/>
      <c r="ALR48" s="3"/>
      <c r="ALS48" s="3"/>
      <c r="ALT48" s="3"/>
      <c r="ALU48" s="3"/>
      <c r="ALV48" s="3"/>
      <c r="ALW48" s="3"/>
      <c r="ALX48" s="3"/>
      <c r="ALY48" s="3"/>
      <c r="ALZ48" s="3"/>
      <c r="AMA48" s="3"/>
      <c r="AMB48" s="3"/>
      <c r="AMC48" s="3"/>
      <c r="AMD48" s="3"/>
      <c r="AME48" s="3"/>
      <c r="AMF48" s="3"/>
      <c r="AMG48" s="3"/>
      <c r="AMH48" s="3"/>
      <c r="AMI48" s="3"/>
      <c r="AMJ48" s="3"/>
      <c r="AMK48" s="3"/>
      <c r="AML48" s="3"/>
      <c r="AMM48" s="3"/>
      <c r="AMN48" s="3"/>
      <c r="AMO48" s="3"/>
      <c r="AMP48" s="3"/>
      <c r="AMQ48" s="3"/>
      <c r="AMR48" s="3"/>
      <c r="AMS48" s="3"/>
    </row>
    <row r="49" spans="1:1033" x14ac:dyDescent="0.25">
      <c r="A49" s="181" t="s">
        <v>176</v>
      </c>
      <c r="B49" s="84">
        <v>4.5</v>
      </c>
      <c r="C49" s="10"/>
      <c r="D49" s="54"/>
      <c r="E49" s="96"/>
      <c r="F49" s="10"/>
      <c r="G49" s="54"/>
      <c r="H49" s="179"/>
      <c r="I49" s="150">
        <f t="shared" si="2"/>
        <v>0</v>
      </c>
      <c r="J49" s="112">
        <f t="shared" si="3"/>
        <v>0</v>
      </c>
      <c r="K49" s="112">
        <f t="shared" si="19"/>
        <v>0</v>
      </c>
      <c r="L49" s="112">
        <f t="shared" si="20"/>
        <v>0</v>
      </c>
      <c r="M49" s="112">
        <f t="shared" si="21"/>
        <v>0</v>
      </c>
      <c r="N49" s="112">
        <f t="shared" si="22"/>
        <v>0</v>
      </c>
      <c r="O49" s="112">
        <f t="shared" si="22"/>
        <v>0</v>
      </c>
      <c r="P49" s="150"/>
      <c r="Q49" s="150"/>
      <c r="R49" s="204"/>
      <c r="S49" s="204"/>
      <c r="T49" s="204"/>
      <c r="U49" s="204"/>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c r="DJ49" s="113"/>
      <c r="DK49" s="113"/>
      <c r="DL49" s="113"/>
      <c r="DM49" s="113"/>
      <c r="DN49" s="113"/>
      <c r="DO49" s="113"/>
      <c r="DP49" s="113"/>
      <c r="DQ49" s="113"/>
      <c r="DR49" s="113"/>
      <c r="DS49" s="113"/>
      <c r="DT49" s="113"/>
      <c r="DU49" s="113"/>
      <c r="DV49" s="113"/>
      <c r="DW49" s="113"/>
      <c r="DX49" s="113"/>
      <c r="DY49" s="113"/>
      <c r="DZ49" s="113"/>
      <c r="EA49" s="113"/>
      <c r="EB49" s="113"/>
      <c r="EC49" s="113"/>
      <c r="ED49" s="113"/>
      <c r="EE49" s="113"/>
      <c r="EF49" s="113"/>
      <c r="EG49" s="113"/>
      <c r="EH49" s="113"/>
      <c r="EI49" s="113"/>
      <c r="EJ49" s="113"/>
      <c r="EK49" s="113"/>
      <c r="EL49" s="113"/>
      <c r="EM49" s="113"/>
      <c r="EN49" s="113"/>
      <c r="EO49" s="113"/>
      <c r="EP49" s="113"/>
      <c r="EQ49" s="113"/>
      <c r="ER49" s="113"/>
      <c r="ES49" s="113"/>
      <c r="ET49" s="113"/>
      <c r="EU49" s="113"/>
      <c r="EV49" s="113"/>
      <c r="EW49" s="113"/>
      <c r="EX49" s="113"/>
      <c r="EY49" s="113"/>
      <c r="EZ49" s="113"/>
      <c r="FA49" s="113"/>
      <c r="FB49" s="113"/>
      <c r="FC49" s="113"/>
      <c r="FD49" s="113"/>
      <c r="FE49" s="113"/>
      <c r="FF49" s="113"/>
      <c r="FG49" s="113"/>
      <c r="FH49" s="113"/>
      <c r="FI49" s="113"/>
      <c r="FJ49" s="113"/>
      <c r="FK49" s="113"/>
      <c r="FL49" s="113"/>
      <c r="FM49" s="113"/>
      <c r="FN49" s="113"/>
      <c r="FO49" s="113"/>
      <c r="FP49" s="113"/>
      <c r="FQ49" s="113"/>
      <c r="GW49" s="3"/>
      <c r="GX49" s="3"/>
      <c r="GY49" s="3"/>
      <c r="HC49" s="3"/>
      <c r="HD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c r="AJY49" s="3"/>
      <c r="AJZ49" s="3"/>
      <c r="AKA49" s="3"/>
      <c r="AKB49" s="3"/>
      <c r="AKC49" s="3"/>
      <c r="AKD49" s="3"/>
      <c r="AKE49" s="3"/>
      <c r="AKF49" s="3"/>
      <c r="AKG49" s="3"/>
      <c r="AKH49" s="3"/>
      <c r="AKI49" s="3"/>
      <c r="AKJ49" s="3"/>
      <c r="AKK49" s="3"/>
      <c r="AKL49" s="3"/>
      <c r="AKM49" s="3"/>
      <c r="AKN49" s="3"/>
      <c r="AKO49" s="3"/>
      <c r="AKP49" s="3"/>
      <c r="AKQ49" s="3"/>
      <c r="AKR49" s="3"/>
      <c r="AKS49" s="3"/>
      <c r="AKT49" s="3"/>
      <c r="AKU49" s="3"/>
      <c r="AKV49" s="3"/>
      <c r="AKW49" s="3"/>
      <c r="AKX49" s="3"/>
      <c r="AKY49" s="3"/>
      <c r="AKZ49" s="3"/>
      <c r="ALA49" s="3"/>
      <c r="ALB49" s="3"/>
      <c r="ALC49" s="3"/>
      <c r="ALD49" s="3"/>
      <c r="ALE49" s="3"/>
      <c r="ALF49" s="3"/>
      <c r="ALG49" s="3"/>
      <c r="ALH49" s="3"/>
      <c r="ALI49" s="3"/>
      <c r="ALJ49" s="3"/>
      <c r="ALK49" s="3"/>
      <c r="ALL49" s="3"/>
      <c r="ALM49" s="3"/>
      <c r="ALN49" s="3"/>
      <c r="ALO49" s="3"/>
      <c r="ALP49" s="3"/>
      <c r="ALQ49" s="3"/>
      <c r="ALR49" s="3"/>
      <c r="ALS49" s="3"/>
      <c r="ALT49" s="3"/>
      <c r="ALU49" s="3"/>
      <c r="ALV49" s="3"/>
      <c r="ALW49" s="3"/>
      <c r="ALX49" s="3"/>
      <c r="ALY49" s="3"/>
      <c r="ALZ49" s="3"/>
      <c r="AMA49" s="3"/>
      <c r="AMB49" s="3"/>
      <c r="AMC49" s="3"/>
      <c r="AMD49" s="3"/>
      <c r="AME49" s="3"/>
      <c r="AMF49" s="3"/>
      <c r="AMG49" s="3"/>
      <c r="AMH49" s="3"/>
      <c r="AMI49" s="3"/>
      <c r="AMJ49" s="3"/>
      <c r="AMK49" s="3"/>
      <c r="AML49" s="3"/>
      <c r="AMM49" s="3"/>
      <c r="AMN49" s="3"/>
      <c r="AMO49" s="3"/>
      <c r="AMP49" s="3"/>
      <c r="AMQ49" s="3"/>
      <c r="AMR49" s="3"/>
      <c r="AMS49" s="3"/>
    </row>
    <row r="50" spans="1:1033" ht="15.75" thickBot="1" x14ac:dyDescent="0.3">
      <c r="A50" s="186" t="s">
        <v>130</v>
      </c>
      <c r="B50" s="88">
        <v>7</v>
      </c>
      <c r="C50" s="10"/>
      <c r="D50" s="54"/>
      <c r="E50" s="96"/>
      <c r="F50" s="10"/>
      <c r="G50" s="54"/>
      <c r="H50" s="179"/>
      <c r="I50" s="150">
        <f t="shared" si="2"/>
        <v>0</v>
      </c>
      <c r="J50" s="112">
        <f t="shared" si="3"/>
        <v>0</v>
      </c>
      <c r="K50" s="112">
        <f t="shared" si="19"/>
        <v>0</v>
      </c>
      <c r="L50" s="112">
        <f t="shared" si="20"/>
        <v>0</v>
      </c>
      <c r="M50" s="112">
        <f t="shared" si="21"/>
        <v>0</v>
      </c>
      <c r="N50" s="112">
        <f t="shared" si="22"/>
        <v>0</v>
      </c>
      <c r="O50" s="112">
        <f t="shared" si="22"/>
        <v>0</v>
      </c>
      <c r="P50" s="150"/>
      <c r="Q50" s="150"/>
      <c r="R50" s="204"/>
      <c r="S50" s="204"/>
      <c r="T50" s="204"/>
      <c r="U50" s="204"/>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3"/>
      <c r="DI50" s="113"/>
      <c r="DJ50" s="113"/>
      <c r="DK50" s="113"/>
      <c r="DL50" s="113"/>
      <c r="DM50" s="113"/>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113"/>
      <c r="FD50" s="113"/>
      <c r="FE50" s="113"/>
      <c r="FF50" s="113"/>
      <c r="FG50" s="113"/>
      <c r="FH50" s="113"/>
      <c r="FI50" s="113"/>
      <c r="FJ50" s="113"/>
      <c r="FK50" s="113"/>
      <c r="FL50" s="113"/>
      <c r="FM50" s="113"/>
      <c r="FN50" s="113"/>
      <c r="FO50" s="113"/>
      <c r="FP50" s="113"/>
      <c r="FQ50" s="113"/>
      <c r="GW50" s="3"/>
      <c r="GX50" s="3"/>
      <c r="GY50" s="3"/>
      <c r="HC50" s="3"/>
      <c r="HD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c r="AJY50" s="3"/>
      <c r="AJZ50" s="3"/>
      <c r="AKA50" s="3"/>
      <c r="AKB50" s="3"/>
      <c r="AKC50" s="3"/>
      <c r="AKD50" s="3"/>
      <c r="AKE50" s="3"/>
      <c r="AKF50" s="3"/>
      <c r="AKG50" s="3"/>
      <c r="AKH50" s="3"/>
      <c r="AKI50" s="3"/>
      <c r="AKJ50" s="3"/>
      <c r="AKK50" s="3"/>
      <c r="AKL50" s="3"/>
      <c r="AKM50" s="3"/>
      <c r="AKN50" s="3"/>
      <c r="AKO50" s="3"/>
      <c r="AKP50" s="3"/>
      <c r="AKQ50" s="3"/>
      <c r="AKR50" s="3"/>
      <c r="AKS50" s="3"/>
      <c r="AKT50" s="3"/>
      <c r="AKU50" s="3"/>
      <c r="AKV50" s="3"/>
      <c r="AKW50" s="3"/>
      <c r="AKX50" s="3"/>
      <c r="AKY50" s="3"/>
      <c r="AKZ50" s="3"/>
      <c r="ALA50" s="3"/>
      <c r="ALB50" s="3"/>
      <c r="ALC50" s="3"/>
      <c r="ALD50" s="3"/>
      <c r="ALE50" s="3"/>
      <c r="ALF50" s="3"/>
      <c r="ALG50" s="3"/>
      <c r="ALH50" s="3"/>
      <c r="ALI50" s="3"/>
      <c r="ALJ50" s="3"/>
      <c r="ALK50" s="3"/>
      <c r="ALL50" s="3"/>
      <c r="ALM50" s="3"/>
      <c r="ALN50" s="3"/>
      <c r="ALO50" s="3"/>
      <c r="ALP50" s="3"/>
      <c r="ALQ50" s="3"/>
      <c r="ALR50" s="3"/>
      <c r="ALS50" s="3"/>
      <c r="ALT50" s="3"/>
      <c r="ALU50" s="3"/>
      <c r="ALV50" s="3"/>
      <c r="ALW50" s="3"/>
      <c r="ALX50" s="3"/>
      <c r="ALY50" s="3"/>
      <c r="ALZ50" s="3"/>
      <c r="AMA50" s="3"/>
      <c r="AMB50" s="3"/>
      <c r="AMC50" s="3"/>
      <c r="AMD50" s="3"/>
      <c r="AME50" s="3"/>
      <c r="AMF50" s="3"/>
      <c r="AMG50" s="3"/>
      <c r="AMH50" s="3"/>
      <c r="AMI50" s="3"/>
      <c r="AMJ50" s="3"/>
      <c r="AMK50" s="3"/>
      <c r="AML50" s="3"/>
      <c r="AMM50" s="3"/>
      <c r="AMN50" s="3"/>
      <c r="AMO50" s="3"/>
      <c r="AMP50" s="3"/>
      <c r="AMQ50" s="3"/>
      <c r="AMR50" s="3"/>
      <c r="AMS50" s="3"/>
    </row>
    <row r="51" spans="1:1033" ht="15.75" thickBot="1" x14ac:dyDescent="0.3">
      <c r="A51" s="186" t="s">
        <v>186</v>
      </c>
      <c r="B51" s="88">
        <v>4.8</v>
      </c>
      <c r="C51" s="10"/>
      <c r="D51" s="54"/>
      <c r="E51" s="96"/>
      <c r="F51" s="10"/>
      <c r="G51" s="54"/>
      <c r="H51" s="179"/>
      <c r="I51" s="150">
        <f t="shared" si="2"/>
        <v>0</v>
      </c>
      <c r="J51" s="112">
        <f>$B51*C51</f>
        <v>0</v>
      </c>
      <c r="K51" s="112">
        <f t="shared" ref="K51" si="23">$B51*D51</f>
        <v>0</v>
      </c>
      <c r="L51" s="112">
        <f t="shared" ref="L51" si="24">$B51*E51</f>
        <v>0</v>
      </c>
      <c r="M51" s="112">
        <f t="shared" ref="M51" si="25">$B51*F51</f>
        <v>0</v>
      </c>
      <c r="N51" s="112">
        <f t="shared" ref="N51" si="26">$B51*G51</f>
        <v>0</v>
      </c>
      <c r="O51" s="112">
        <f t="shared" ref="O51" si="27">$B51*H51</f>
        <v>0</v>
      </c>
      <c r="P51" s="150"/>
      <c r="Q51" s="150"/>
      <c r="R51" s="204"/>
      <c r="S51" s="204"/>
      <c r="T51" s="204"/>
      <c r="U51" s="204"/>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113"/>
      <c r="DJ51" s="113"/>
      <c r="DK51" s="113"/>
      <c r="DL51" s="113"/>
      <c r="DM51" s="113"/>
      <c r="DN51" s="113"/>
      <c r="DO51" s="113"/>
      <c r="DP51" s="113"/>
      <c r="DQ51" s="113"/>
      <c r="DR51" s="113"/>
      <c r="DS51" s="113"/>
      <c r="DT51" s="113"/>
      <c r="DU51" s="113"/>
      <c r="DV51" s="113"/>
      <c r="DW51" s="113"/>
      <c r="DX51" s="113"/>
      <c r="DY51" s="113"/>
      <c r="DZ51" s="113"/>
      <c r="EA51" s="113"/>
      <c r="EB51" s="113"/>
      <c r="EC51" s="113"/>
      <c r="ED51" s="113"/>
      <c r="EE51" s="113"/>
      <c r="EF51" s="113"/>
      <c r="EG51" s="113"/>
      <c r="EH51" s="113"/>
      <c r="EI51" s="113"/>
      <c r="EJ51" s="113"/>
      <c r="EK51" s="113"/>
      <c r="EL51" s="113"/>
      <c r="EM51" s="113"/>
      <c r="EN51" s="113"/>
      <c r="EO51" s="113"/>
      <c r="EP51" s="113"/>
      <c r="EQ51" s="113"/>
      <c r="ER51" s="113"/>
      <c r="ES51" s="113"/>
      <c r="ET51" s="113"/>
      <c r="EU51" s="113"/>
      <c r="EV51" s="113"/>
      <c r="EW51" s="113"/>
      <c r="EX51" s="113"/>
      <c r="EY51" s="113"/>
      <c r="EZ51" s="113"/>
      <c r="FA51" s="113"/>
      <c r="FB51" s="113"/>
      <c r="FC51" s="113"/>
      <c r="FD51" s="113"/>
      <c r="FE51" s="113"/>
      <c r="FF51" s="113"/>
      <c r="FG51" s="113"/>
      <c r="FH51" s="113"/>
      <c r="FI51" s="113"/>
      <c r="FJ51" s="113"/>
      <c r="FK51" s="113"/>
      <c r="FL51" s="113"/>
      <c r="FM51" s="113"/>
      <c r="FN51" s="113"/>
      <c r="FO51" s="113"/>
      <c r="FP51" s="113"/>
      <c r="FQ51" s="113"/>
      <c r="GW51" s="3"/>
      <c r="GX51" s="3"/>
      <c r="GY51" s="3"/>
      <c r="HC51" s="3"/>
      <c r="HD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c r="AJY51" s="3"/>
      <c r="AJZ51" s="3"/>
      <c r="AKA51" s="3"/>
      <c r="AKB51" s="3"/>
      <c r="AKC51" s="3"/>
      <c r="AKD51" s="3"/>
      <c r="AKE51" s="3"/>
      <c r="AKF51" s="3"/>
      <c r="AKG51" s="3"/>
      <c r="AKH51" s="3"/>
      <c r="AKI51" s="3"/>
      <c r="AKJ51" s="3"/>
      <c r="AKK51" s="3"/>
      <c r="AKL51" s="3"/>
      <c r="AKM51" s="3"/>
      <c r="AKN51" s="3"/>
      <c r="AKO51" s="3"/>
      <c r="AKP51" s="3"/>
      <c r="AKQ51" s="3"/>
      <c r="AKR51" s="3"/>
      <c r="AKS51" s="3"/>
      <c r="AKT51" s="3"/>
      <c r="AKU51" s="3"/>
      <c r="AKV51" s="3"/>
      <c r="AKW51" s="3"/>
      <c r="AKX51" s="3"/>
      <c r="AKY51" s="3"/>
      <c r="AKZ51" s="3"/>
      <c r="ALA51" s="3"/>
      <c r="ALB51" s="3"/>
      <c r="ALC51" s="3"/>
      <c r="ALD51" s="3"/>
      <c r="ALE51" s="3"/>
      <c r="ALF51" s="3"/>
      <c r="ALG51" s="3"/>
      <c r="ALH51" s="3"/>
      <c r="ALI51" s="3"/>
      <c r="ALJ51" s="3"/>
      <c r="ALK51" s="3"/>
      <c r="ALL51" s="3"/>
      <c r="ALM51" s="3"/>
      <c r="ALN51" s="3"/>
      <c r="ALO51" s="3"/>
      <c r="ALP51" s="3"/>
      <c r="ALQ51" s="3"/>
      <c r="ALR51" s="3"/>
      <c r="ALS51" s="3"/>
      <c r="ALT51" s="3"/>
      <c r="ALU51" s="3"/>
      <c r="ALV51" s="3"/>
      <c r="ALW51" s="3"/>
      <c r="ALX51" s="3"/>
      <c r="ALY51" s="3"/>
      <c r="ALZ51" s="3"/>
      <c r="AMA51" s="3"/>
      <c r="AMB51" s="3"/>
      <c r="AMC51" s="3"/>
      <c r="AMD51" s="3"/>
      <c r="AME51" s="3"/>
      <c r="AMF51" s="3"/>
      <c r="AMG51" s="3"/>
      <c r="AMH51" s="3"/>
      <c r="AMI51" s="3"/>
      <c r="AMJ51" s="3"/>
      <c r="AMK51" s="3"/>
      <c r="AML51" s="3"/>
      <c r="AMM51" s="3"/>
      <c r="AMN51" s="3"/>
      <c r="AMO51" s="3"/>
      <c r="AMP51" s="3"/>
      <c r="AMQ51" s="3"/>
      <c r="AMR51" s="3"/>
      <c r="AMS51" s="3"/>
    </row>
    <row r="52" spans="1:1033" s="89" customFormat="1" ht="16.5" thickBot="1" x14ac:dyDescent="0.3">
      <c r="A52" s="89" t="s">
        <v>46</v>
      </c>
      <c r="B52" s="98"/>
      <c r="C52" s="106"/>
      <c r="D52" s="106"/>
      <c r="E52" s="106"/>
      <c r="F52" s="106"/>
      <c r="G52" s="106"/>
      <c r="H52" s="187"/>
      <c r="I52" s="150">
        <f t="shared" si="2"/>
        <v>0</v>
      </c>
      <c r="J52" s="112">
        <f>SUM(J6:J51)</f>
        <v>0</v>
      </c>
      <c r="K52" s="112">
        <f>SUM(K6:K51)</f>
        <v>0</v>
      </c>
      <c r="L52" s="112">
        <f>SUM(L6:L51)</f>
        <v>0</v>
      </c>
      <c r="M52" s="112">
        <f>SUM(M6:M51)</f>
        <v>0</v>
      </c>
      <c r="N52" s="112">
        <f>SUM(N6:N51)</f>
        <v>0</v>
      </c>
      <c r="O52" s="112">
        <f t="shared" ref="O52" si="28">SUM(O6:O51)</f>
        <v>0</v>
      </c>
      <c r="P52" s="114"/>
      <c r="Q52" s="114"/>
      <c r="R52" s="205"/>
      <c r="S52" s="205"/>
      <c r="T52" s="205"/>
      <c r="U52" s="205"/>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114"/>
      <c r="DJ52" s="114"/>
      <c r="DK52" s="114"/>
      <c r="DL52" s="114"/>
      <c r="DM52" s="114"/>
      <c r="DN52" s="114"/>
      <c r="DO52" s="114"/>
      <c r="DP52" s="114"/>
      <c r="DQ52" s="114"/>
      <c r="DR52" s="114"/>
      <c r="DS52" s="114"/>
      <c r="DT52" s="114"/>
      <c r="DU52" s="114"/>
      <c r="DV52" s="114"/>
      <c r="DW52" s="114"/>
      <c r="DX52" s="114"/>
      <c r="DY52" s="114"/>
      <c r="DZ52" s="114"/>
      <c r="EA52" s="114"/>
      <c r="EB52" s="114"/>
      <c r="EC52" s="114"/>
      <c r="ED52" s="114"/>
      <c r="EE52" s="114"/>
      <c r="EF52" s="114"/>
      <c r="EG52" s="114"/>
      <c r="EH52" s="114"/>
      <c r="EI52" s="114"/>
      <c r="EJ52" s="114"/>
      <c r="EK52" s="114"/>
      <c r="EL52" s="114"/>
      <c r="EM52" s="114"/>
      <c r="EN52" s="114"/>
      <c r="EO52" s="114"/>
      <c r="EP52" s="114"/>
      <c r="EQ52" s="114"/>
      <c r="ER52" s="114"/>
      <c r="ES52" s="114"/>
      <c r="ET52" s="114"/>
      <c r="EU52" s="114"/>
      <c r="EV52" s="114"/>
      <c r="EW52" s="114"/>
      <c r="EX52" s="114"/>
      <c r="EY52" s="114"/>
      <c r="EZ52" s="114"/>
      <c r="FA52" s="114"/>
      <c r="FB52" s="114"/>
      <c r="FC52" s="114"/>
      <c r="FD52" s="114"/>
      <c r="FE52" s="114"/>
      <c r="FF52" s="114"/>
      <c r="FG52" s="114"/>
      <c r="FH52" s="114"/>
      <c r="FI52" s="114"/>
      <c r="FJ52" s="114"/>
      <c r="FK52" s="114"/>
      <c r="FL52" s="114"/>
      <c r="FM52" s="114"/>
      <c r="FN52" s="114"/>
      <c r="FO52" s="114"/>
      <c r="FP52" s="114"/>
      <c r="FQ52" s="114"/>
      <c r="FR52" s="122"/>
      <c r="GZ52" s="89">
        <f t="shared" si="6"/>
        <v>0</v>
      </c>
      <c r="HA52" s="89">
        <f t="shared" si="8"/>
        <v>0</v>
      </c>
    </row>
    <row r="53" spans="1:1033" s="90" customFormat="1" x14ac:dyDescent="0.25">
      <c r="A53" s="188" t="s">
        <v>181</v>
      </c>
      <c r="B53" s="9">
        <v>4</v>
      </c>
      <c r="C53" s="168"/>
      <c r="D53" s="169"/>
      <c r="E53" s="170"/>
      <c r="F53" s="168"/>
      <c r="G53" s="169"/>
      <c r="H53" s="189"/>
      <c r="I53" s="150">
        <f t="shared" si="2"/>
        <v>0</v>
      </c>
      <c r="J53" s="112">
        <f t="shared" si="3"/>
        <v>0</v>
      </c>
      <c r="K53" s="112">
        <f t="shared" ref="K53:M55" si="29">$B53*D53</f>
        <v>0</v>
      </c>
      <c r="L53" s="112">
        <f t="shared" si="29"/>
        <v>0</v>
      </c>
      <c r="M53" s="112">
        <f t="shared" si="29"/>
        <v>0</v>
      </c>
      <c r="N53" s="112">
        <f t="shared" ref="N53:O55" si="30">$B53*G53</f>
        <v>0</v>
      </c>
      <c r="O53" s="112">
        <f t="shared" si="30"/>
        <v>0</v>
      </c>
      <c r="P53" s="152"/>
      <c r="Q53" s="152"/>
      <c r="R53" s="206"/>
      <c r="S53" s="206"/>
      <c r="T53" s="206"/>
      <c r="U53" s="206"/>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c r="EK53" s="115"/>
      <c r="EL53" s="115"/>
      <c r="EM53" s="115"/>
      <c r="EN53" s="115"/>
      <c r="EO53" s="115"/>
      <c r="EP53" s="115"/>
      <c r="EQ53" s="115"/>
      <c r="ER53" s="115"/>
      <c r="ES53" s="115"/>
      <c r="ET53" s="115"/>
      <c r="EU53" s="115"/>
      <c r="EV53" s="115"/>
      <c r="EW53" s="115"/>
      <c r="EX53" s="115"/>
      <c r="EY53" s="115"/>
      <c r="EZ53" s="115"/>
      <c r="FA53" s="115"/>
      <c r="FB53" s="115"/>
      <c r="FC53" s="115"/>
      <c r="FD53" s="115"/>
      <c r="FE53" s="115"/>
      <c r="FF53" s="115"/>
      <c r="FG53" s="115"/>
      <c r="FH53" s="115"/>
      <c r="FI53" s="115"/>
      <c r="FJ53" s="115"/>
      <c r="FK53" s="115"/>
      <c r="FL53" s="115"/>
      <c r="FM53" s="115"/>
      <c r="FN53" s="115"/>
      <c r="FO53" s="115"/>
      <c r="FP53" s="115"/>
      <c r="FQ53" s="115"/>
      <c r="FR53" s="123"/>
    </row>
    <row r="54" spans="1:1033" ht="30" x14ac:dyDescent="0.25">
      <c r="A54" s="181" t="s">
        <v>146</v>
      </c>
      <c r="B54" s="75">
        <v>4</v>
      </c>
      <c r="C54" s="10"/>
      <c r="D54" s="54"/>
      <c r="E54" s="96"/>
      <c r="F54" s="10"/>
      <c r="G54" s="54"/>
      <c r="H54" s="179"/>
      <c r="I54" s="150">
        <f t="shared" si="2"/>
        <v>0</v>
      </c>
      <c r="J54" s="112">
        <f t="shared" si="3"/>
        <v>0</v>
      </c>
      <c r="K54" s="112">
        <f t="shared" si="29"/>
        <v>0</v>
      </c>
      <c r="L54" s="112">
        <f t="shared" si="29"/>
        <v>0</v>
      </c>
      <c r="M54" s="112">
        <f t="shared" si="29"/>
        <v>0</v>
      </c>
      <c r="N54" s="112">
        <f t="shared" si="30"/>
        <v>0</v>
      </c>
      <c r="O54" s="112">
        <f t="shared" si="30"/>
        <v>0</v>
      </c>
      <c r="P54" s="150"/>
      <c r="Q54" s="150"/>
      <c r="R54" s="204"/>
      <c r="S54" s="204"/>
      <c r="T54" s="204"/>
      <c r="U54" s="204"/>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113"/>
      <c r="CL54" s="113"/>
      <c r="CM54" s="113"/>
      <c r="CN54" s="113"/>
      <c r="CO54" s="113"/>
      <c r="CP54" s="113"/>
      <c r="CQ54" s="113"/>
      <c r="CR54" s="113"/>
      <c r="CS54" s="113"/>
      <c r="CT54" s="113"/>
      <c r="CU54" s="113"/>
      <c r="CV54" s="113"/>
      <c r="CW54" s="113"/>
      <c r="CX54" s="113"/>
      <c r="CY54" s="113"/>
      <c r="CZ54" s="113"/>
      <c r="DA54" s="113"/>
      <c r="DB54" s="113"/>
      <c r="DC54" s="113"/>
      <c r="DD54" s="113"/>
      <c r="DE54" s="113"/>
      <c r="DF54" s="113"/>
      <c r="DG54" s="113"/>
      <c r="DH54" s="113"/>
      <c r="DI54" s="113"/>
      <c r="DJ54" s="113"/>
      <c r="DK54" s="113"/>
      <c r="DL54" s="113"/>
      <c r="DM54" s="113"/>
      <c r="DN54" s="113"/>
      <c r="DO54" s="113"/>
      <c r="DP54" s="113"/>
      <c r="DQ54" s="113"/>
      <c r="DR54" s="113"/>
      <c r="DS54" s="113"/>
      <c r="DT54" s="113"/>
      <c r="DU54" s="113"/>
      <c r="DV54" s="113"/>
      <c r="DW54" s="113"/>
      <c r="DX54" s="113"/>
      <c r="DY54" s="113"/>
      <c r="DZ54" s="113"/>
      <c r="EA54" s="113"/>
      <c r="EB54" s="113"/>
      <c r="EC54" s="113"/>
      <c r="ED54" s="113"/>
      <c r="EE54" s="113"/>
      <c r="EF54" s="113"/>
      <c r="EG54" s="113"/>
      <c r="EH54" s="113"/>
      <c r="EI54" s="113"/>
      <c r="EJ54" s="113"/>
      <c r="EK54" s="113"/>
      <c r="EL54" s="113"/>
      <c r="EM54" s="113"/>
      <c r="EN54" s="113"/>
      <c r="EO54" s="113"/>
      <c r="EP54" s="113"/>
      <c r="EQ54" s="113"/>
      <c r="ER54" s="113"/>
      <c r="ES54" s="113"/>
      <c r="ET54" s="113"/>
      <c r="EU54" s="113"/>
      <c r="EV54" s="113"/>
      <c r="EW54" s="113"/>
      <c r="EX54" s="113"/>
      <c r="EY54" s="113"/>
      <c r="EZ54" s="113"/>
      <c r="FA54" s="113"/>
      <c r="FB54" s="113"/>
      <c r="FC54" s="113"/>
      <c r="FD54" s="113"/>
      <c r="FE54" s="113"/>
      <c r="FF54" s="113"/>
      <c r="FG54" s="113"/>
      <c r="FH54" s="113"/>
      <c r="FI54" s="113"/>
      <c r="FJ54" s="113"/>
      <c r="FK54" s="113"/>
      <c r="FL54" s="113"/>
      <c r="FM54" s="113"/>
      <c r="FN54" s="113"/>
      <c r="FO54" s="113"/>
      <c r="FP54" s="113"/>
      <c r="FQ54" s="113"/>
      <c r="GW54" s="3"/>
      <c r="GX54" s="3"/>
      <c r="GY54" s="3"/>
      <c r="GZ54" s="3">
        <f t="shared" si="6"/>
        <v>4</v>
      </c>
      <c r="HA54" s="3">
        <f t="shared" si="8"/>
        <v>0</v>
      </c>
      <c r="HC54" s="3"/>
      <c r="HD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c r="AJY54" s="3"/>
      <c r="AJZ54" s="3"/>
      <c r="AKA54" s="3"/>
      <c r="AKB54" s="3"/>
      <c r="AKC54" s="3"/>
      <c r="AKD54" s="3"/>
      <c r="AKE54" s="3"/>
      <c r="AKF54" s="3"/>
      <c r="AKG54" s="3"/>
      <c r="AKH54" s="3"/>
      <c r="AKI54" s="3"/>
      <c r="AKJ54" s="3"/>
      <c r="AKK54" s="3"/>
      <c r="AKL54" s="3"/>
      <c r="AKM54" s="3"/>
      <c r="AKN54" s="3"/>
      <c r="AKO54" s="3"/>
      <c r="AKP54" s="3"/>
      <c r="AKQ54" s="3"/>
      <c r="AKR54" s="3"/>
      <c r="AKS54" s="3"/>
      <c r="AKT54" s="3"/>
      <c r="AKU54" s="3"/>
      <c r="AKV54" s="3"/>
      <c r="AKW54" s="3"/>
      <c r="AKX54" s="3"/>
      <c r="AKY54" s="3"/>
      <c r="AKZ54" s="3"/>
      <c r="ALA54" s="3"/>
      <c r="ALB54" s="3"/>
      <c r="ALC54" s="3"/>
      <c r="ALD54" s="3"/>
      <c r="ALE54" s="3"/>
      <c r="ALF54" s="3"/>
      <c r="ALG54" s="3"/>
      <c r="ALH54" s="3"/>
      <c r="ALI54" s="3"/>
      <c r="ALJ54" s="3"/>
      <c r="ALK54" s="3"/>
      <c r="ALL54" s="3"/>
      <c r="ALM54" s="3"/>
      <c r="ALN54" s="3"/>
      <c r="ALO54" s="3"/>
      <c r="ALP54" s="3"/>
      <c r="ALQ54" s="3"/>
      <c r="ALR54" s="3"/>
      <c r="ALS54" s="3"/>
      <c r="ALT54" s="3"/>
      <c r="ALU54" s="3"/>
      <c r="ALV54" s="3"/>
      <c r="ALW54" s="3"/>
      <c r="ALX54" s="3"/>
      <c r="ALY54" s="3"/>
      <c r="ALZ54" s="3"/>
      <c r="AMA54" s="3"/>
      <c r="AMB54" s="3"/>
      <c r="AMC54" s="3"/>
      <c r="AMD54" s="3"/>
      <c r="AME54" s="3"/>
      <c r="AMF54" s="3"/>
      <c r="AMG54" s="3"/>
      <c r="AMH54" s="3"/>
      <c r="AMI54" s="3"/>
      <c r="AMJ54" s="3"/>
      <c r="AMK54" s="3"/>
      <c r="AML54" s="3"/>
      <c r="AMM54" s="3"/>
      <c r="AMN54" s="3"/>
      <c r="AMO54" s="3"/>
      <c r="AMP54" s="3"/>
      <c r="AMQ54" s="3"/>
      <c r="AMR54" s="3"/>
      <c r="AMS54" s="3"/>
    </row>
    <row r="55" spans="1:1033" ht="15.75" thickBot="1" x14ac:dyDescent="0.3">
      <c r="A55" s="181" t="s">
        <v>147</v>
      </c>
      <c r="B55" s="75">
        <v>4</v>
      </c>
      <c r="C55" s="10"/>
      <c r="D55" s="54"/>
      <c r="E55" s="96"/>
      <c r="F55" s="10"/>
      <c r="G55" s="54"/>
      <c r="H55" s="179"/>
      <c r="I55" s="150">
        <f t="shared" si="2"/>
        <v>0</v>
      </c>
      <c r="J55" s="112">
        <f t="shared" si="3"/>
        <v>0</v>
      </c>
      <c r="K55" s="112">
        <f t="shared" si="29"/>
        <v>0</v>
      </c>
      <c r="L55" s="112">
        <f t="shared" si="29"/>
        <v>0</v>
      </c>
      <c r="M55" s="112">
        <f t="shared" si="29"/>
        <v>0</v>
      </c>
      <c r="N55" s="112">
        <f t="shared" si="30"/>
        <v>0</v>
      </c>
      <c r="O55" s="112">
        <f t="shared" si="30"/>
        <v>0</v>
      </c>
      <c r="P55" s="150"/>
      <c r="Q55" s="150"/>
      <c r="R55" s="204"/>
      <c r="S55" s="204"/>
      <c r="T55" s="204"/>
      <c r="U55" s="204"/>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3"/>
      <c r="CR55" s="113"/>
      <c r="CS55" s="113"/>
      <c r="CT55" s="113"/>
      <c r="CU55" s="113"/>
      <c r="CV55" s="113"/>
      <c r="CW55" s="113"/>
      <c r="CX55" s="113"/>
      <c r="CY55" s="113"/>
      <c r="CZ55" s="113"/>
      <c r="DA55" s="113"/>
      <c r="DB55" s="113"/>
      <c r="DC55" s="113"/>
      <c r="DD55" s="113"/>
      <c r="DE55" s="113"/>
      <c r="DF55" s="113"/>
      <c r="DG55" s="113"/>
      <c r="DH55" s="113"/>
      <c r="DI55" s="113"/>
      <c r="DJ55" s="113"/>
      <c r="DK55" s="113"/>
      <c r="DL55" s="113"/>
      <c r="DM55" s="113"/>
      <c r="DN55" s="113"/>
      <c r="DO55" s="113"/>
      <c r="DP55" s="113"/>
      <c r="DQ55" s="113"/>
      <c r="DR55" s="113"/>
      <c r="DS55" s="113"/>
      <c r="DT55" s="113"/>
      <c r="DU55" s="113"/>
      <c r="DV55" s="113"/>
      <c r="DW55" s="113"/>
      <c r="DX55" s="113"/>
      <c r="DY55" s="113"/>
      <c r="DZ55" s="113"/>
      <c r="EA55" s="113"/>
      <c r="EB55" s="113"/>
      <c r="EC55" s="113"/>
      <c r="ED55" s="113"/>
      <c r="EE55" s="113"/>
      <c r="EF55" s="113"/>
      <c r="EG55" s="113"/>
      <c r="EH55" s="113"/>
      <c r="EI55" s="113"/>
      <c r="EJ55" s="113"/>
      <c r="EK55" s="113"/>
      <c r="EL55" s="113"/>
      <c r="EM55" s="113"/>
      <c r="EN55" s="113"/>
      <c r="EO55" s="113"/>
      <c r="EP55" s="113"/>
      <c r="EQ55" s="113"/>
      <c r="ER55" s="113"/>
      <c r="ES55" s="113"/>
      <c r="ET55" s="113"/>
      <c r="EU55" s="113"/>
      <c r="EV55" s="113"/>
      <c r="EW55" s="113"/>
      <c r="EX55" s="113"/>
      <c r="EY55" s="113"/>
      <c r="EZ55" s="113"/>
      <c r="FA55" s="113"/>
      <c r="FB55" s="113"/>
      <c r="FC55" s="113"/>
      <c r="FD55" s="113"/>
      <c r="FE55" s="113"/>
      <c r="FF55" s="113"/>
      <c r="FG55" s="113"/>
      <c r="FH55" s="113"/>
      <c r="FI55" s="113"/>
      <c r="FJ55" s="113"/>
      <c r="FK55" s="113"/>
      <c r="FL55" s="113"/>
      <c r="FM55" s="113"/>
      <c r="FN55" s="113"/>
      <c r="FO55" s="113"/>
      <c r="FP55" s="113"/>
      <c r="FQ55" s="113"/>
      <c r="GW55" s="3"/>
      <c r="GX55" s="3"/>
      <c r="GY55" s="3"/>
      <c r="GZ55" s="3">
        <f t="shared" si="6"/>
        <v>4</v>
      </c>
      <c r="HA55" s="3">
        <f t="shared" si="8"/>
        <v>0</v>
      </c>
      <c r="HC55" s="3"/>
      <c r="HD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c r="AJY55" s="3"/>
      <c r="AJZ55" s="3"/>
      <c r="AKA55" s="3"/>
      <c r="AKB55" s="3"/>
      <c r="AKC55" s="3"/>
      <c r="AKD55" s="3"/>
      <c r="AKE55" s="3"/>
      <c r="AKF55" s="3"/>
      <c r="AKG55" s="3"/>
      <c r="AKH55" s="3"/>
      <c r="AKI55" s="3"/>
      <c r="AKJ55" s="3"/>
      <c r="AKK55" s="3"/>
      <c r="AKL55" s="3"/>
      <c r="AKM55" s="3"/>
      <c r="AKN55" s="3"/>
      <c r="AKO55" s="3"/>
      <c r="AKP55" s="3"/>
      <c r="AKQ55" s="3"/>
      <c r="AKR55" s="3"/>
      <c r="AKS55" s="3"/>
      <c r="AKT55" s="3"/>
      <c r="AKU55" s="3"/>
      <c r="AKV55" s="3"/>
      <c r="AKW55" s="3"/>
      <c r="AKX55" s="3"/>
      <c r="AKY55" s="3"/>
      <c r="AKZ55" s="3"/>
      <c r="ALA55" s="3"/>
      <c r="ALB55" s="3"/>
      <c r="ALC55" s="3"/>
      <c r="ALD55" s="3"/>
      <c r="ALE55" s="3"/>
      <c r="ALF55" s="3"/>
      <c r="ALG55" s="3"/>
      <c r="ALH55" s="3"/>
      <c r="ALI55" s="3"/>
      <c r="ALJ55" s="3"/>
      <c r="ALK55" s="3"/>
      <c r="ALL55" s="3"/>
      <c r="ALM55" s="3"/>
      <c r="ALN55" s="3"/>
      <c r="ALO55" s="3"/>
      <c r="ALP55" s="3"/>
      <c r="ALQ55" s="3"/>
      <c r="ALR55" s="3"/>
      <c r="ALS55" s="3"/>
      <c r="ALT55" s="3"/>
      <c r="ALU55" s="3"/>
      <c r="ALV55" s="3"/>
      <c r="ALW55" s="3"/>
      <c r="ALX55" s="3"/>
      <c r="ALY55" s="3"/>
      <c r="ALZ55" s="3"/>
      <c r="AMA55" s="3"/>
      <c r="AMB55" s="3"/>
      <c r="AMC55" s="3"/>
      <c r="AMD55" s="3"/>
      <c r="AME55" s="3"/>
      <c r="AMF55" s="3"/>
      <c r="AMG55" s="3"/>
      <c r="AMH55" s="3"/>
      <c r="AMI55" s="3"/>
      <c r="AMJ55" s="3"/>
      <c r="AMK55" s="3"/>
      <c r="AML55" s="3"/>
      <c r="AMM55" s="3"/>
      <c r="AMN55" s="3"/>
      <c r="AMO55" s="3"/>
      <c r="AMP55" s="3"/>
      <c r="AMQ55" s="3"/>
      <c r="AMR55" s="3"/>
      <c r="AMS55" s="3"/>
    </row>
    <row r="56" spans="1:1033" s="12" customFormat="1" ht="16.5" thickBot="1" x14ac:dyDescent="0.3">
      <c r="A56" s="12" t="s">
        <v>151</v>
      </c>
      <c r="B56" s="93"/>
      <c r="C56" s="108"/>
      <c r="D56" s="108"/>
      <c r="E56" s="108"/>
      <c r="F56" s="108"/>
      <c r="G56" s="108"/>
      <c r="H56" s="190"/>
      <c r="I56" s="150">
        <f t="shared" si="2"/>
        <v>0</v>
      </c>
      <c r="J56" s="112"/>
      <c r="K56" s="112"/>
      <c r="L56" s="112"/>
      <c r="M56" s="112"/>
      <c r="N56" s="112"/>
      <c r="O56" s="112"/>
      <c r="P56" s="114"/>
      <c r="Q56" s="114"/>
      <c r="R56" s="205"/>
      <c r="S56" s="205"/>
      <c r="T56" s="205"/>
      <c r="U56" s="205"/>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c r="DB56" s="114"/>
      <c r="DC56" s="114"/>
      <c r="DD56" s="114"/>
      <c r="DE56" s="114"/>
      <c r="DF56" s="114"/>
      <c r="DG56" s="114"/>
      <c r="DH56" s="114"/>
      <c r="DI56" s="114"/>
      <c r="DJ56" s="114"/>
      <c r="DK56" s="114"/>
      <c r="DL56" s="114"/>
      <c r="DM56" s="114"/>
      <c r="DN56" s="114"/>
      <c r="DO56" s="114"/>
      <c r="DP56" s="114"/>
      <c r="DQ56" s="114"/>
      <c r="DR56" s="114"/>
      <c r="DS56" s="114"/>
      <c r="DT56" s="114"/>
      <c r="DU56" s="114"/>
      <c r="DV56" s="114"/>
      <c r="DW56" s="114"/>
      <c r="DX56" s="114"/>
      <c r="DY56" s="114"/>
      <c r="DZ56" s="114"/>
      <c r="EA56" s="114"/>
      <c r="EB56" s="114"/>
      <c r="EC56" s="114"/>
      <c r="ED56" s="114"/>
      <c r="EE56" s="114"/>
      <c r="EF56" s="114"/>
      <c r="EG56" s="114"/>
      <c r="EH56" s="114"/>
      <c r="EI56" s="114"/>
      <c r="EJ56" s="114"/>
      <c r="EK56" s="114"/>
      <c r="EL56" s="114"/>
      <c r="EM56" s="114"/>
      <c r="EN56" s="114"/>
      <c r="EO56" s="114"/>
      <c r="EP56" s="114"/>
      <c r="EQ56" s="114"/>
      <c r="ER56" s="114"/>
      <c r="ES56" s="114"/>
      <c r="ET56" s="114"/>
      <c r="EU56" s="114"/>
      <c r="EV56" s="114"/>
      <c r="EW56" s="114"/>
      <c r="EX56" s="114"/>
      <c r="EY56" s="114"/>
      <c r="EZ56" s="114"/>
      <c r="FA56" s="114"/>
      <c r="FB56" s="114"/>
      <c r="FC56" s="114"/>
      <c r="FD56" s="114"/>
      <c r="FE56" s="114"/>
      <c r="FF56" s="114"/>
      <c r="FG56" s="114"/>
      <c r="FH56" s="114"/>
      <c r="FI56" s="114"/>
      <c r="FJ56" s="114"/>
      <c r="FK56" s="114"/>
      <c r="FL56" s="114"/>
      <c r="FM56" s="114"/>
      <c r="FN56" s="114"/>
      <c r="FO56" s="114"/>
      <c r="FP56" s="114"/>
      <c r="FQ56" s="114"/>
      <c r="FR56" s="120"/>
      <c r="GZ56" s="12">
        <f t="shared" si="6"/>
        <v>0</v>
      </c>
      <c r="HA56" s="12">
        <f t="shared" si="8"/>
        <v>0</v>
      </c>
    </row>
    <row r="57" spans="1:1033" s="90" customFormat="1" ht="60" x14ac:dyDescent="0.25">
      <c r="A57" s="181" t="s">
        <v>152</v>
      </c>
      <c r="B57" s="9">
        <v>4.5999999999999996</v>
      </c>
      <c r="C57" s="168"/>
      <c r="D57" s="169"/>
      <c r="E57" s="170"/>
      <c r="F57" s="168"/>
      <c r="G57" s="169"/>
      <c r="H57" s="189"/>
      <c r="I57" s="150">
        <f t="shared" si="2"/>
        <v>0</v>
      </c>
      <c r="J57" s="112">
        <f t="shared" si="3"/>
        <v>0</v>
      </c>
      <c r="K57" s="112">
        <f t="shared" ref="K57:M58" si="31">$B57*D57</f>
        <v>0</v>
      </c>
      <c r="L57" s="112">
        <f t="shared" si="31"/>
        <v>0</v>
      </c>
      <c r="M57" s="112">
        <f t="shared" si="31"/>
        <v>0</v>
      </c>
      <c r="N57" s="112">
        <f t="shared" ref="N57:O58" si="32">$B57*G57</f>
        <v>0</v>
      </c>
      <c r="O57" s="112">
        <f t="shared" si="32"/>
        <v>0</v>
      </c>
      <c r="P57" s="152"/>
      <c r="Q57" s="152"/>
      <c r="R57" s="206"/>
      <c r="S57" s="206"/>
      <c r="T57" s="206"/>
      <c r="U57" s="206"/>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23"/>
    </row>
    <row r="58" spans="1:1033" ht="45.75" thickBot="1" x14ac:dyDescent="0.3">
      <c r="A58" s="181" t="s">
        <v>153</v>
      </c>
      <c r="B58" s="97">
        <v>4.5999999999999996</v>
      </c>
      <c r="C58" s="96"/>
      <c r="D58" s="96"/>
      <c r="E58" s="96"/>
      <c r="F58" s="96"/>
      <c r="G58" s="96"/>
      <c r="H58" s="179"/>
      <c r="I58" s="150">
        <f t="shared" si="2"/>
        <v>0</v>
      </c>
      <c r="J58" s="112">
        <f t="shared" si="3"/>
        <v>0</v>
      </c>
      <c r="K58" s="112">
        <f t="shared" si="31"/>
        <v>0</v>
      </c>
      <c r="L58" s="112">
        <f t="shared" si="31"/>
        <v>0</v>
      </c>
      <c r="M58" s="112">
        <f t="shared" si="31"/>
        <v>0</v>
      </c>
      <c r="N58" s="112">
        <f t="shared" si="32"/>
        <v>0</v>
      </c>
      <c r="O58" s="112">
        <f t="shared" si="32"/>
        <v>0</v>
      </c>
      <c r="P58" s="150"/>
      <c r="Q58" s="150"/>
      <c r="R58" s="204"/>
      <c r="S58" s="204"/>
      <c r="T58" s="204"/>
      <c r="U58" s="204"/>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c r="CJ58" s="113"/>
      <c r="CK58" s="113"/>
      <c r="CL58" s="113"/>
      <c r="CM58" s="113"/>
      <c r="CN58" s="113"/>
      <c r="CO58" s="113"/>
      <c r="CP58" s="113"/>
      <c r="CQ58" s="113"/>
      <c r="CR58" s="113"/>
      <c r="CS58" s="113"/>
      <c r="CT58" s="113"/>
      <c r="CU58" s="113"/>
      <c r="CV58" s="113"/>
      <c r="CW58" s="113"/>
      <c r="CX58" s="113"/>
      <c r="CY58" s="113"/>
      <c r="CZ58" s="113"/>
      <c r="DA58" s="113"/>
      <c r="DB58" s="113"/>
      <c r="DC58" s="113"/>
      <c r="DD58" s="113"/>
      <c r="DE58" s="113"/>
      <c r="DF58" s="113"/>
      <c r="DG58" s="113"/>
      <c r="DH58" s="113"/>
      <c r="DI58" s="113"/>
      <c r="DJ58" s="113"/>
      <c r="DK58" s="113"/>
      <c r="DL58" s="113"/>
      <c r="DM58" s="113"/>
      <c r="DN58" s="113"/>
      <c r="DO58" s="113"/>
      <c r="DP58" s="113"/>
      <c r="DQ58" s="113"/>
      <c r="DR58" s="113"/>
      <c r="DS58" s="113"/>
      <c r="DT58" s="113"/>
      <c r="DU58" s="113"/>
      <c r="DV58" s="113"/>
      <c r="DW58" s="113"/>
      <c r="DX58" s="113"/>
      <c r="DY58" s="113"/>
      <c r="DZ58" s="113"/>
      <c r="EA58" s="113"/>
      <c r="EB58" s="113"/>
      <c r="EC58" s="113"/>
      <c r="ED58" s="113"/>
      <c r="EE58" s="113"/>
      <c r="EF58" s="113"/>
      <c r="EG58" s="113"/>
      <c r="EH58" s="113"/>
      <c r="EI58" s="113"/>
      <c r="EJ58" s="113"/>
      <c r="EK58" s="113"/>
      <c r="EL58" s="113"/>
      <c r="EM58" s="113"/>
      <c r="EN58" s="113"/>
      <c r="EO58" s="113"/>
      <c r="EP58" s="113"/>
      <c r="EQ58" s="113"/>
      <c r="ER58" s="113"/>
      <c r="ES58" s="113"/>
      <c r="ET58" s="113"/>
      <c r="EU58" s="113"/>
      <c r="EV58" s="113"/>
      <c r="EW58" s="113"/>
      <c r="EX58" s="113"/>
      <c r="EY58" s="113"/>
      <c r="EZ58" s="113"/>
      <c r="FA58" s="113"/>
      <c r="FB58" s="113"/>
      <c r="FC58" s="113"/>
      <c r="FD58" s="113"/>
      <c r="FE58" s="113"/>
      <c r="FF58" s="113"/>
      <c r="FG58" s="113"/>
      <c r="FH58" s="113"/>
      <c r="FI58" s="113"/>
      <c r="FJ58" s="113"/>
      <c r="FK58" s="113"/>
      <c r="FL58" s="113"/>
      <c r="FM58" s="113"/>
      <c r="FN58" s="113"/>
      <c r="FO58" s="113"/>
      <c r="FP58" s="113"/>
      <c r="FQ58" s="113"/>
      <c r="GW58" s="3"/>
      <c r="GX58" s="3"/>
      <c r="GY58" s="3"/>
      <c r="HC58" s="3"/>
      <c r="HD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c r="AJY58" s="3"/>
      <c r="AJZ58" s="3"/>
      <c r="AKA58" s="3"/>
      <c r="AKB58" s="3"/>
      <c r="AKC58" s="3"/>
      <c r="AKD58" s="3"/>
      <c r="AKE58" s="3"/>
      <c r="AKF58" s="3"/>
      <c r="AKG58" s="3"/>
      <c r="AKH58" s="3"/>
      <c r="AKI58" s="3"/>
      <c r="AKJ58" s="3"/>
      <c r="AKK58" s="3"/>
      <c r="AKL58" s="3"/>
      <c r="AKM58" s="3"/>
      <c r="AKN58" s="3"/>
      <c r="AKO58" s="3"/>
      <c r="AKP58" s="3"/>
      <c r="AKQ58" s="3"/>
      <c r="AKR58" s="3"/>
      <c r="AKS58" s="3"/>
      <c r="AKT58" s="3"/>
      <c r="AKU58" s="3"/>
      <c r="AKV58" s="3"/>
      <c r="AKW58" s="3"/>
      <c r="AKX58" s="3"/>
      <c r="AKY58" s="3"/>
      <c r="AKZ58" s="3"/>
      <c r="ALA58" s="3"/>
      <c r="ALB58" s="3"/>
      <c r="ALC58" s="3"/>
      <c r="ALD58" s="3"/>
      <c r="ALE58" s="3"/>
      <c r="ALF58" s="3"/>
      <c r="ALG58" s="3"/>
      <c r="ALH58" s="3"/>
      <c r="ALI58" s="3"/>
      <c r="ALJ58" s="3"/>
      <c r="ALK58" s="3"/>
      <c r="ALL58" s="3"/>
      <c r="ALM58" s="3"/>
      <c r="ALN58" s="3"/>
      <c r="ALO58" s="3"/>
      <c r="ALP58" s="3"/>
      <c r="ALQ58" s="3"/>
      <c r="ALR58" s="3"/>
      <c r="ALS58" s="3"/>
      <c r="ALT58" s="3"/>
      <c r="ALU58" s="3"/>
      <c r="ALV58" s="3"/>
      <c r="ALW58" s="3"/>
      <c r="ALX58" s="3"/>
      <c r="ALY58" s="3"/>
      <c r="ALZ58" s="3"/>
      <c r="AMA58" s="3"/>
      <c r="AMB58" s="3"/>
      <c r="AMC58" s="3"/>
      <c r="AMD58" s="3"/>
      <c r="AME58" s="3"/>
      <c r="AMF58" s="3"/>
      <c r="AMG58" s="3"/>
      <c r="AMH58" s="3"/>
      <c r="AMI58" s="3"/>
      <c r="AMJ58" s="3"/>
      <c r="AMK58" s="3"/>
      <c r="AML58" s="3"/>
      <c r="AMM58" s="3"/>
      <c r="AMN58" s="3"/>
      <c r="AMO58" s="3"/>
      <c r="AMP58" s="3"/>
      <c r="AMQ58" s="3"/>
      <c r="AMR58" s="3"/>
      <c r="AMS58" s="3"/>
    </row>
    <row r="59" spans="1:1033" s="77" customFormat="1" ht="15.75" x14ac:dyDescent="0.25">
      <c r="A59" s="77" t="s">
        <v>144</v>
      </c>
      <c r="B59" s="99"/>
      <c r="C59" s="109"/>
      <c r="D59" s="109"/>
      <c r="E59" s="117"/>
      <c r="F59" s="109"/>
      <c r="G59" s="109"/>
      <c r="H59" s="183"/>
      <c r="I59" s="150">
        <f t="shared" si="2"/>
        <v>0</v>
      </c>
      <c r="J59" s="112"/>
      <c r="K59" s="112"/>
      <c r="L59" s="112"/>
      <c r="M59" s="112"/>
      <c r="N59" s="112"/>
      <c r="O59" s="112"/>
      <c r="P59" s="114"/>
      <c r="Q59" s="114"/>
      <c r="R59" s="205"/>
      <c r="S59" s="205"/>
      <c r="T59" s="205"/>
      <c r="U59" s="205"/>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c r="DB59" s="114"/>
      <c r="DC59" s="114"/>
      <c r="DD59" s="114"/>
      <c r="DE59" s="114"/>
      <c r="DF59" s="114"/>
      <c r="DG59" s="114"/>
      <c r="DH59" s="114"/>
      <c r="DI59" s="114"/>
      <c r="DJ59" s="114"/>
      <c r="DK59" s="114"/>
      <c r="DL59" s="114"/>
      <c r="DM59" s="114"/>
      <c r="DN59" s="114"/>
      <c r="DO59" s="114"/>
      <c r="DP59" s="114"/>
      <c r="DQ59" s="114"/>
      <c r="DR59" s="114"/>
      <c r="DS59" s="114"/>
      <c r="DT59" s="114"/>
      <c r="DU59" s="114"/>
      <c r="DV59" s="114"/>
      <c r="DW59" s="114"/>
      <c r="DX59" s="114"/>
      <c r="DY59" s="114"/>
      <c r="DZ59" s="114"/>
      <c r="EA59" s="114"/>
      <c r="EB59" s="114"/>
      <c r="EC59" s="114"/>
      <c r="ED59" s="114"/>
      <c r="EE59" s="114"/>
      <c r="EF59" s="114"/>
      <c r="EG59" s="114"/>
      <c r="EH59" s="114"/>
      <c r="EI59" s="114"/>
      <c r="EJ59" s="114"/>
      <c r="EK59" s="114"/>
      <c r="EL59" s="114"/>
      <c r="EM59" s="114"/>
      <c r="EN59" s="114"/>
      <c r="EO59" s="114"/>
      <c r="EP59" s="114"/>
      <c r="EQ59" s="114"/>
      <c r="ER59" s="114"/>
      <c r="ES59" s="114"/>
      <c r="ET59" s="114"/>
      <c r="EU59" s="114"/>
      <c r="EV59" s="114"/>
      <c r="EW59" s="114"/>
      <c r="EX59" s="114"/>
      <c r="EY59" s="114"/>
      <c r="EZ59" s="114"/>
      <c r="FA59" s="114"/>
      <c r="FB59" s="114"/>
      <c r="FC59" s="114"/>
      <c r="FD59" s="114"/>
      <c r="FE59" s="114"/>
      <c r="FF59" s="114"/>
      <c r="FG59" s="114"/>
      <c r="FH59" s="114"/>
      <c r="FI59" s="114"/>
      <c r="FJ59" s="114"/>
      <c r="FK59" s="114"/>
      <c r="FL59" s="114"/>
      <c r="FM59" s="114"/>
      <c r="FN59" s="114"/>
      <c r="FO59" s="114"/>
      <c r="FP59" s="114"/>
      <c r="FQ59" s="114"/>
      <c r="FR59" s="121"/>
    </row>
    <row r="60" spans="1:1033" s="91" customFormat="1" ht="60" x14ac:dyDescent="0.25">
      <c r="A60" s="191" t="s">
        <v>145</v>
      </c>
      <c r="B60" s="154">
        <v>16.5</v>
      </c>
      <c r="C60" s="170"/>
      <c r="D60" s="170"/>
      <c r="E60" s="170"/>
      <c r="F60" s="170"/>
      <c r="G60" s="170"/>
      <c r="H60" s="189"/>
      <c r="I60" s="150">
        <f t="shared" si="2"/>
        <v>0</v>
      </c>
      <c r="J60" s="112">
        <f t="shared" si="3"/>
        <v>0</v>
      </c>
      <c r="K60" s="112">
        <f t="shared" ref="K60:M63" si="33">$B60*D60</f>
        <v>0</v>
      </c>
      <c r="L60" s="112">
        <f t="shared" si="33"/>
        <v>0</v>
      </c>
      <c r="M60" s="112">
        <f t="shared" si="33"/>
        <v>0</v>
      </c>
      <c r="N60" s="112">
        <f t="shared" ref="N60:O63" si="34">$B60*G60</f>
        <v>0</v>
      </c>
      <c r="O60" s="112">
        <f t="shared" si="34"/>
        <v>0</v>
      </c>
      <c r="P60" s="152"/>
      <c r="Q60" s="152"/>
      <c r="R60" s="206"/>
      <c r="S60" s="206"/>
      <c r="T60" s="206"/>
      <c r="U60" s="206"/>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row>
    <row r="61" spans="1:1033" ht="60" x14ac:dyDescent="0.25">
      <c r="A61" s="177" t="s">
        <v>141</v>
      </c>
      <c r="B61" s="74">
        <v>9</v>
      </c>
      <c r="C61" s="10"/>
      <c r="D61" s="53"/>
      <c r="E61" s="96"/>
      <c r="F61" s="10"/>
      <c r="G61" s="53"/>
      <c r="H61" s="179"/>
      <c r="I61" s="150">
        <f t="shared" si="2"/>
        <v>0</v>
      </c>
      <c r="J61" s="112">
        <f t="shared" si="3"/>
        <v>0</v>
      </c>
      <c r="K61" s="112">
        <f t="shared" si="33"/>
        <v>0</v>
      </c>
      <c r="L61" s="112">
        <f t="shared" si="33"/>
        <v>0</v>
      </c>
      <c r="M61" s="112">
        <f t="shared" si="33"/>
        <v>0</v>
      </c>
      <c r="N61" s="112">
        <f t="shared" si="34"/>
        <v>0</v>
      </c>
      <c r="O61" s="112">
        <f t="shared" si="34"/>
        <v>0</v>
      </c>
      <c r="P61" s="150"/>
      <c r="Q61" s="150"/>
      <c r="R61" s="204"/>
      <c r="S61" s="204"/>
      <c r="T61" s="204"/>
      <c r="U61" s="204"/>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GW61" s="3"/>
      <c r="GX61" s="3"/>
      <c r="GY61" s="3"/>
      <c r="HC61" s="3"/>
      <c r="HD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c r="AJY61" s="3"/>
      <c r="AJZ61" s="3"/>
      <c r="AKA61" s="3"/>
      <c r="AKB61" s="3"/>
      <c r="AKC61" s="3"/>
      <c r="AKD61" s="3"/>
      <c r="AKE61" s="3"/>
      <c r="AKF61" s="3"/>
      <c r="AKG61" s="3"/>
      <c r="AKH61" s="3"/>
      <c r="AKI61" s="3"/>
      <c r="AKJ61" s="3"/>
      <c r="AKK61" s="3"/>
      <c r="AKL61" s="3"/>
      <c r="AKM61" s="3"/>
      <c r="AKN61" s="3"/>
      <c r="AKO61" s="3"/>
      <c r="AKP61" s="3"/>
      <c r="AKQ61" s="3"/>
      <c r="AKR61" s="3"/>
      <c r="AKS61" s="3"/>
      <c r="AKT61" s="3"/>
      <c r="AKU61" s="3"/>
      <c r="AKV61" s="3"/>
      <c r="AKW61" s="3"/>
      <c r="AKX61" s="3"/>
      <c r="AKY61" s="3"/>
      <c r="AKZ61" s="3"/>
      <c r="ALA61" s="3"/>
      <c r="ALB61" s="3"/>
      <c r="ALC61" s="3"/>
      <c r="ALD61" s="3"/>
      <c r="ALE61" s="3"/>
      <c r="ALF61" s="3"/>
      <c r="ALG61" s="3"/>
      <c r="ALH61" s="3"/>
      <c r="ALI61" s="3"/>
      <c r="ALJ61" s="3"/>
      <c r="ALK61" s="3"/>
      <c r="ALL61" s="3"/>
      <c r="ALM61" s="3"/>
      <c r="ALN61" s="3"/>
      <c r="ALO61" s="3"/>
      <c r="ALP61" s="3"/>
      <c r="ALQ61" s="3"/>
      <c r="ALR61" s="3"/>
      <c r="ALS61" s="3"/>
      <c r="ALT61" s="3"/>
      <c r="ALU61" s="3"/>
      <c r="ALV61" s="3"/>
      <c r="ALW61" s="3"/>
      <c r="ALX61" s="3"/>
      <c r="ALY61" s="3"/>
      <c r="ALZ61" s="3"/>
      <c r="AMA61" s="3"/>
      <c r="AMB61" s="3"/>
      <c r="AMC61" s="3"/>
      <c r="AMD61" s="3"/>
      <c r="AME61" s="3"/>
      <c r="AMF61" s="3"/>
      <c r="AMG61" s="3"/>
      <c r="AMH61" s="3"/>
      <c r="AMI61" s="3"/>
      <c r="AMJ61" s="3"/>
      <c r="AMK61" s="3"/>
      <c r="AML61" s="3"/>
      <c r="AMM61" s="3"/>
      <c r="AMN61" s="3"/>
      <c r="AMO61" s="3"/>
      <c r="AMP61" s="3"/>
      <c r="AMQ61" s="3"/>
      <c r="AMR61" s="3"/>
      <c r="AMS61" s="3"/>
    </row>
    <row r="62" spans="1:1033" ht="60" x14ac:dyDescent="0.25">
      <c r="A62" s="181" t="s">
        <v>142</v>
      </c>
      <c r="B62" s="75">
        <v>9.8000000000000007</v>
      </c>
      <c r="C62" s="10"/>
      <c r="D62" s="53"/>
      <c r="E62" s="96"/>
      <c r="F62" s="10"/>
      <c r="G62" s="53"/>
      <c r="H62" s="179"/>
      <c r="I62" s="150">
        <f t="shared" si="2"/>
        <v>0</v>
      </c>
      <c r="J62" s="112">
        <f t="shared" si="3"/>
        <v>0</v>
      </c>
      <c r="K62" s="112">
        <f t="shared" si="33"/>
        <v>0</v>
      </c>
      <c r="L62" s="112">
        <f t="shared" si="33"/>
        <v>0</v>
      </c>
      <c r="M62" s="112">
        <f t="shared" si="33"/>
        <v>0</v>
      </c>
      <c r="N62" s="112">
        <f t="shared" si="34"/>
        <v>0</v>
      </c>
      <c r="O62" s="112">
        <f t="shared" si="34"/>
        <v>0</v>
      </c>
      <c r="P62" s="150"/>
      <c r="Q62" s="150"/>
      <c r="R62" s="204"/>
      <c r="S62" s="204"/>
      <c r="T62" s="204"/>
      <c r="U62" s="204"/>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3"/>
      <c r="DH62" s="113"/>
      <c r="DI62" s="113"/>
      <c r="DJ62" s="113"/>
      <c r="DK62" s="113"/>
      <c r="DL62" s="113"/>
      <c r="DM62" s="113"/>
      <c r="DN62" s="113"/>
      <c r="DO62" s="113"/>
      <c r="DP62" s="113"/>
      <c r="DQ62" s="113"/>
      <c r="DR62" s="113"/>
      <c r="DS62" s="113"/>
      <c r="DT62" s="113"/>
      <c r="DU62" s="113"/>
      <c r="DV62" s="113"/>
      <c r="DW62" s="113"/>
      <c r="DX62" s="113"/>
      <c r="DY62" s="113"/>
      <c r="DZ62" s="113"/>
      <c r="EA62" s="113"/>
      <c r="EB62" s="113"/>
      <c r="EC62" s="113"/>
      <c r="ED62" s="113"/>
      <c r="EE62" s="113"/>
      <c r="EF62" s="113"/>
      <c r="EG62" s="113"/>
      <c r="EH62" s="113"/>
      <c r="EI62" s="113"/>
      <c r="EJ62" s="113"/>
      <c r="EK62" s="113"/>
      <c r="EL62" s="113"/>
      <c r="EM62" s="113"/>
      <c r="EN62" s="113"/>
      <c r="EO62" s="113"/>
      <c r="EP62" s="113"/>
      <c r="EQ62" s="113"/>
      <c r="ER62" s="113"/>
      <c r="ES62" s="113"/>
      <c r="ET62" s="113"/>
      <c r="EU62" s="113"/>
      <c r="EV62" s="113"/>
      <c r="EW62" s="113"/>
      <c r="EX62" s="113"/>
      <c r="EY62" s="113"/>
      <c r="EZ62" s="113"/>
      <c r="FA62" s="113"/>
      <c r="FB62" s="113"/>
      <c r="FC62" s="113"/>
      <c r="FD62" s="113"/>
      <c r="FE62" s="113"/>
      <c r="FF62" s="113"/>
      <c r="FG62" s="113"/>
      <c r="FH62" s="113"/>
      <c r="FI62" s="113"/>
      <c r="FJ62" s="113"/>
      <c r="FK62" s="113"/>
      <c r="FL62" s="113"/>
      <c r="FM62" s="113"/>
      <c r="FN62" s="113"/>
      <c r="FO62" s="113"/>
      <c r="FP62" s="113"/>
      <c r="FQ62" s="113"/>
      <c r="GW62" s="3"/>
      <c r="GX62" s="3"/>
      <c r="GY62" s="3"/>
      <c r="GZ62" s="3">
        <f>B62</f>
        <v>9.8000000000000007</v>
      </c>
      <c r="HA62" s="3">
        <f>GY62*GZ62</f>
        <v>0</v>
      </c>
      <c r="HC62" s="3"/>
      <c r="HD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c r="AJY62" s="3"/>
      <c r="AJZ62" s="3"/>
      <c r="AKA62" s="3"/>
      <c r="AKB62" s="3"/>
      <c r="AKC62" s="3"/>
      <c r="AKD62" s="3"/>
      <c r="AKE62" s="3"/>
      <c r="AKF62" s="3"/>
      <c r="AKG62" s="3"/>
      <c r="AKH62" s="3"/>
      <c r="AKI62" s="3"/>
      <c r="AKJ62" s="3"/>
      <c r="AKK62" s="3"/>
      <c r="AKL62" s="3"/>
      <c r="AKM62" s="3"/>
      <c r="AKN62" s="3"/>
      <c r="AKO62" s="3"/>
      <c r="AKP62" s="3"/>
      <c r="AKQ62" s="3"/>
      <c r="AKR62" s="3"/>
      <c r="AKS62" s="3"/>
      <c r="AKT62" s="3"/>
      <c r="AKU62" s="3"/>
      <c r="AKV62" s="3"/>
      <c r="AKW62" s="3"/>
      <c r="AKX62" s="3"/>
      <c r="AKY62" s="3"/>
      <c r="AKZ62" s="3"/>
      <c r="ALA62" s="3"/>
      <c r="ALB62" s="3"/>
      <c r="ALC62" s="3"/>
      <c r="ALD62" s="3"/>
      <c r="ALE62" s="3"/>
      <c r="ALF62" s="3"/>
      <c r="ALG62" s="3"/>
      <c r="ALH62" s="3"/>
      <c r="ALI62" s="3"/>
      <c r="ALJ62" s="3"/>
      <c r="ALK62" s="3"/>
      <c r="ALL62" s="3"/>
      <c r="ALM62" s="3"/>
      <c r="ALN62" s="3"/>
      <c r="ALO62" s="3"/>
      <c r="ALP62" s="3"/>
      <c r="ALQ62" s="3"/>
      <c r="ALR62" s="3"/>
      <c r="ALS62" s="3"/>
      <c r="ALT62" s="3"/>
      <c r="ALU62" s="3"/>
      <c r="ALV62" s="3"/>
      <c r="ALW62" s="3"/>
      <c r="ALX62" s="3"/>
      <c r="ALY62" s="3"/>
      <c r="ALZ62" s="3"/>
      <c r="AMA62" s="3"/>
      <c r="AMB62" s="3"/>
      <c r="AMC62" s="3"/>
      <c r="AMD62" s="3"/>
      <c r="AME62" s="3"/>
      <c r="AMF62" s="3"/>
      <c r="AMG62" s="3"/>
      <c r="AMH62" s="3"/>
      <c r="AMI62" s="3"/>
      <c r="AMJ62" s="3"/>
      <c r="AMK62" s="3"/>
      <c r="AML62" s="3"/>
      <c r="AMM62" s="3"/>
      <c r="AMN62" s="3"/>
      <c r="AMO62" s="3"/>
      <c r="AMP62" s="3"/>
      <c r="AMQ62" s="3"/>
      <c r="AMR62" s="3"/>
      <c r="AMS62" s="3"/>
    </row>
    <row r="63" spans="1:1033" ht="75.75" thickBot="1" x14ac:dyDescent="0.3">
      <c r="A63" s="181" t="s">
        <v>143</v>
      </c>
      <c r="B63" s="75">
        <v>9</v>
      </c>
      <c r="C63" s="10"/>
      <c r="D63" s="54"/>
      <c r="E63" s="96"/>
      <c r="F63" s="10"/>
      <c r="G63" s="54"/>
      <c r="H63" s="179"/>
      <c r="I63" s="150">
        <f t="shared" si="2"/>
        <v>0</v>
      </c>
      <c r="J63" s="112">
        <f t="shared" si="3"/>
        <v>0</v>
      </c>
      <c r="K63" s="112">
        <f t="shared" si="33"/>
        <v>0</v>
      </c>
      <c r="L63" s="112">
        <f t="shared" si="33"/>
        <v>0</v>
      </c>
      <c r="M63" s="112">
        <f t="shared" si="33"/>
        <v>0</v>
      </c>
      <c r="N63" s="112">
        <f t="shared" si="34"/>
        <v>0</v>
      </c>
      <c r="O63" s="112">
        <f t="shared" si="34"/>
        <v>0</v>
      </c>
      <c r="P63" s="150"/>
      <c r="Q63" s="150"/>
      <c r="R63" s="204"/>
      <c r="S63" s="204"/>
      <c r="T63" s="204"/>
      <c r="U63" s="204"/>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DW63" s="113"/>
      <c r="DX63" s="113"/>
      <c r="DY63" s="113"/>
      <c r="DZ63" s="113"/>
      <c r="EA63" s="113"/>
      <c r="EB63" s="113"/>
      <c r="EC63" s="113"/>
      <c r="ED63" s="113"/>
      <c r="EE63" s="113"/>
      <c r="EF63" s="113"/>
      <c r="EG63" s="113"/>
      <c r="EH63" s="113"/>
      <c r="EI63" s="113"/>
      <c r="EJ63" s="113"/>
      <c r="EK63" s="113"/>
      <c r="EL63" s="113"/>
      <c r="EM63" s="113"/>
      <c r="EN63" s="113"/>
      <c r="EO63" s="113"/>
      <c r="EP63" s="113"/>
      <c r="EQ63" s="113"/>
      <c r="ER63" s="113"/>
      <c r="ES63" s="113"/>
      <c r="ET63" s="113"/>
      <c r="EU63" s="113"/>
      <c r="EV63" s="113"/>
      <c r="EW63" s="113"/>
      <c r="EX63" s="113"/>
      <c r="EY63" s="113"/>
      <c r="EZ63" s="113"/>
      <c r="FA63" s="113"/>
      <c r="FB63" s="113"/>
      <c r="FC63" s="113"/>
      <c r="FD63" s="113"/>
      <c r="FE63" s="113"/>
      <c r="FF63" s="113"/>
      <c r="FG63" s="113"/>
      <c r="FH63" s="113"/>
      <c r="FI63" s="113"/>
      <c r="FJ63" s="113"/>
      <c r="FK63" s="113"/>
      <c r="FL63" s="113"/>
      <c r="FM63" s="113"/>
      <c r="FN63" s="113"/>
      <c r="FO63" s="113"/>
      <c r="FP63" s="113"/>
      <c r="FQ63" s="113"/>
      <c r="GW63" s="3"/>
      <c r="GX63" s="3"/>
      <c r="GY63" s="3"/>
      <c r="HC63" s="3"/>
      <c r="HD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c r="AJY63" s="3"/>
      <c r="AJZ63" s="3"/>
      <c r="AKA63" s="3"/>
      <c r="AKB63" s="3"/>
      <c r="AKC63" s="3"/>
      <c r="AKD63" s="3"/>
      <c r="AKE63" s="3"/>
      <c r="AKF63" s="3"/>
      <c r="AKG63" s="3"/>
      <c r="AKH63" s="3"/>
      <c r="AKI63" s="3"/>
      <c r="AKJ63" s="3"/>
      <c r="AKK63" s="3"/>
      <c r="AKL63" s="3"/>
      <c r="AKM63" s="3"/>
      <c r="AKN63" s="3"/>
      <c r="AKO63" s="3"/>
      <c r="AKP63" s="3"/>
      <c r="AKQ63" s="3"/>
      <c r="AKR63" s="3"/>
      <c r="AKS63" s="3"/>
      <c r="AKT63" s="3"/>
      <c r="AKU63" s="3"/>
      <c r="AKV63" s="3"/>
      <c r="AKW63" s="3"/>
      <c r="AKX63" s="3"/>
      <c r="AKY63" s="3"/>
      <c r="AKZ63" s="3"/>
      <c r="ALA63" s="3"/>
      <c r="ALB63" s="3"/>
      <c r="ALC63" s="3"/>
      <c r="ALD63" s="3"/>
      <c r="ALE63" s="3"/>
      <c r="ALF63" s="3"/>
      <c r="ALG63" s="3"/>
      <c r="ALH63" s="3"/>
      <c r="ALI63" s="3"/>
      <c r="ALJ63" s="3"/>
      <c r="ALK63" s="3"/>
      <c r="ALL63" s="3"/>
      <c r="ALM63" s="3"/>
      <c r="ALN63" s="3"/>
      <c r="ALO63" s="3"/>
      <c r="ALP63" s="3"/>
      <c r="ALQ63" s="3"/>
      <c r="ALR63" s="3"/>
      <c r="ALS63" s="3"/>
      <c r="ALT63" s="3"/>
      <c r="ALU63" s="3"/>
      <c r="ALV63" s="3"/>
      <c r="ALW63" s="3"/>
      <c r="ALX63" s="3"/>
      <c r="ALY63" s="3"/>
      <c r="ALZ63" s="3"/>
      <c r="AMA63" s="3"/>
      <c r="AMB63" s="3"/>
      <c r="AMC63" s="3"/>
      <c r="AMD63" s="3"/>
      <c r="AME63" s="3"/>
      <c r="AMF63" s="3"/>
      <c r="AMG63" s="3"/>
      <c r="AMH63" s="3"/>
      <c r="AMI63" s="3"/>
      <c r="AMJ63" s="3"/>
      <c r="AMK63" s="3"/>
      <c r="AML63" s="3"/>
      <c r="AMM63" s="3"/>
      <c r="AMN63" s="3"/>
      <c r="AMO63" s="3"/>
      <c r="AMP63" s="3"/>
      <c r="AMQ63" s="3"/>
      <c r="AMR63" s="3"/>
      <c r="AMS63" s="3"/>
    </row>
    <row r="64" spans="1:1033" s="12" customFormat="1" ht="16.5" thickBot="1" x14ac:dyDescent="0.3">
      <c r="A64" s="12" t="s">
        <v>71</v>
      </c>
      <c r="B64" s="93"/>
      <c r="C64" s="108"/>
      <c r="D64" s="108"/>
      <c r="E64" s="108"/>
      <c r="F64" s="108"/>
      <c r="G64" s="108"/>
      <c r="H64" s="190"/>
      <c r="I64" s="150">
        <f t="shared" si="2"/>
        <v>0</v>
      </c>
      <c r="J64" s="112"/>
      <c r="K64" s="112"/>
      <c r="L64" s="112"/>
      <c r="M64" s="112"/>
      <c r="N64" s="112"/>
      <c r="O64" s="112"/>
      <c r="P64" s="114"/>
      <c r="Q64" s="114"/>
      <c r="R64" s="205"/>
      <c r="S64" s="205"/>
      <c r="T64" s="205"/>
      <c r="U64" s="205"/>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114"/>
      <c r="DC64" s="114"/>
      <c r="DD64" s="114"/>
      <c r="DE64" s="114"/>
      <c r="DF64" s="114"/>
      <c r="DG64" s="114"/>
      <c r="DH64" s="114"/>
      <c r="DI64" s="114"/>
      <c r="DJ64" s="114"/>
      <c r="DK64" s="114"/>
      <c r="DL64" s="114"/>
      <c r="DM64" s="114"/>
      <c r="DN64" s="114"/>
      <c r="DO64" s="114"/>
      <c r="DP64" s="114"/>
      <c r="DQ64" s="114"/>
      <c r="DR64" s="114"/>
      <c r="DS64" s="114"/>
      <c r="DT64" s="114"/>
      <c r="DU64" s="114"/>
      <c r="DV64" s="114"/>
      <c r="DW64" s="114"/>
      <c r="DX64" s="114"/>
      <c r="DY64" s="114"/>
      <c r="DZ64" s="114"/>
      <c r="EA64" s="114"/>
      <c r="EB64" s="114"/>
      <c r="EC64" s="114"/>
      <c r="ED64" s="114"/>
      <c r="EE64" s="114"/>
      <c r="EF64" s="114"/>
      <c r="EG64" s="114"/>
      <c r="EH64" s="114"/>
      <c r="EI64" s="114"/>
      <c r="EJ64" s="114"/>
      <c r="EK64" s="114"/>
      <c r="EL64" s="114"/>
      <c r="EM64" s="114"/>
      <c r="EN64" s="114"/>
      <c r="EO64" s="114"/>
      <c r="EP64" s="114"/>
      <c r="EQ64" s="114"/>
      <c r="ER64" s="114"/>
      <c r="ES64" s="114"/>
      <c r="ET64" s="114"/>
      <c r="EU64" s="114"/>
      <c r="EV64" s="114"/>
      <c r="EW64" s="114"/>
      <c r="EX64" s="114"/>
      <c r="EY64" s="114"/>
      <c r="EZ64" s="114"/>
      <c r="FA64" s="114"/>
      <c r="FB64" s="114"/>
      <c r="FC64" s="114"/>
      <c r="FD64" s="114"/>
      <c r="FE64" s="114"/>
      <c r="FF64" s="114"/>
      <c r="FG64" s="114"/>
      <c r="FH64" s="114"/>
      <c r="FI64" s="114"/>
      <c r="FJ64" s="114"/>
      <c r="FK64" s="114"/>
      <c r="FL64" s="114"/>
      <c r="FM64" s="114"/>
      <c r="FN64" s="114"/>
      <c r="FO64" s="114"/>
      <c r="FP64" s="114"/>
      <c r="FQ64" s="114"/>
      <c r="FR64" s="120"/>
      <c r="GZ64" s="12">
        <f>B64</f>
        <v>0</v>
      </c>
      <c r="HA64" s="12">
        <f>GY64*GZ64</f>
        <v>0</v>
      </c>
    </row>
    <row r="65" spans="1:1033" s="90" customFormat="1" x14ac:dyDescent="0.25">
      <c r="A65" s="181" t="s">
        <v>148</v>
      </c>
      <c r="B65" s="9"/>
      <c r="C65" s="168"/>
      <c r="D65" s="169"/>
      <c r="E65" s="170"/>
      <c r="F65" s="168"/>
      <c r="G65" s="169"/>
      <c r="H65" s="189"/>
      <c r="I65" s="150">
        <f t="shared" si="2"/>
        <v>0</v>
      </c>
      <c r="J65" s="112">
        <f t="shared" si="3"/>
        <v>0</v>
      </c>
      <c r="K65" s="112">
        <f t="shared" ref="K65:M72" si="35">$B65*D65</f>
        <v>0</v>
      </c>
      <c r="L65" s="112">
        <f t="shared" si="35"/>
        <v>0</v>
      </c>
      <c r="M65" s="112">
        <f t="shared" si="35"/>
        <v>0</v>
      </c>
      <c r="N65" s="112">
        <f t="shared" ref="N65:O72" si="36">$B65*G65</f>
        <v>0</v>
      </c>
      <c r="O65" s="112">
        <f t="shared" si="36"/>
        <v>0</v>
      </c>
      <c r="P65" s="152"/>
      <c r="Q65" s="152"/>
      <c r="R65" s="206"/>
      <c r="S65" s="206"/>
      <c r="T65" s="206"/>
      <c r="U65" s="206"/>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23"/>
    </row>
    <row r="66" spans="1:1033" x14ac:dyDescent="0.25">
      <c r="A66" s="181" t="s">
        <v>149</v>
      </c>
      <c r="B66" s="75">
        <v>28.7</v>
      </c>
      <c r="C66" s="168"/>
      <c r="D66" s="169"/>
      <c r="E66" s="96"/>
      <c r="F66" s="168"/>
      <c r="G66" s="169"/>
      <c r="H66" s="179"/>
      <c r="I66" s="150">
        <f t="shared" si="2"/>
        <v>0</v>
      </c>
      <c r="J66" s="112">
        <f t="shared" si="3"/>
        <v>0</v>
      </c>
      <c r="K66" s="112">
        <f t="shared" si="35"/>
        <v>0</v>
      </c>
      <c r="L66" s="112">
        <f t="shared" si="35"/>
        <v>0</v>
      </c>
      <c r="M66" s="112">
        <f t="shared" si="35"/>
        <v>0</v>
      </c>
      <c r="N66" s="112">
        <f t="shared" si="36"/>
        <v>0</v>
      </c>
      <c r="O66" s="112">
        <f t="shared" si="36"/>
        <v>0</v>
      </c>
      <c r="P66" s="150"/>
      <c r="Q66" s="150"/>
      <c r="R66" s="204"/>
      <c r="S66" s="204"/>
      <c r="T66" s="204"/>
      <c r="U66" s="204"/>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13"/>
      <c r="CY66" s="113"/>
      <c r="CZ66" s="113"/>
      <c r="DA66" s="113"/>
      <c r="DB66" s="113"/>
      <c r="DC66" s="113"/>
      <c r="DD66" s="113"/>
      <c r="DE66" s="113"/>
      <c r="DF66" s="113"/>
      <c r="DG66" s="113"/>
      <c r="DH66" s="113"/>
      <c r="DI66" s="113"/>
      <c r="DJ66" s="113"/>
      <c r="DK66" s="113"/>
      <c r="DL66" s="113"/>
      <c r="DM66" s="113"/>
      <c r="DN66" s="113"/>
      <c r="DO66" s="113"/>
      <c r="DP66" s="113"/>
      <c r="DQ66" s="113"/>
      <c r="DR66" s="113"/>
      <c r="DS66" s="113"/>
      <c r="DT66" s="113"/>
      <c r="DU66" s="113"/>
      <c r="DV66" s="113"/>
      <c r="DW66" s="113"/>
      <c r="DX66" s="113"/>
      <c r="DY66" s="113"/>
      <c r="DZ66" s="113"/>
      <c r="EA66" s="113"/>
      <c r="EB66" s="113"/>
      <c r="EC66" s="113"/>
      <c r="ED66" s="113"/>
      <c r="EE66" s="113"/>
      <c r="EF66" s="113"/>
      <c r="EG66" s="113"/>
      <c r="EH66" s="113"/>
      <c r="EI66" s="113"/>
      <c r="EJ66" s="113"/>
      <c r="EK66" s="113"/>
      <c r="EL66" s="113"/>
      <c r="EM66" s="113"/>
      <c r="EN66" s="113"/>
      <c r="EO66" s="113"/>
      <c r="EP66" s="113"/>
      <c r="EQ66" s="113"/>
      <c r="ER66" s="113"/>
      <c r="ES66" s="113"/>
      <c r="ET66" s="113"/>
      <c r="EU66" s="113"/>
      <c r="EV66" s="113"/>
      <c r="EW66" s="113"/>
      <c r="EX66" s="113"/>
      <c r="EY66" s="113"/>
      <c r="EZ66" s="113"/>
      <c r="FA66" s="113"/>
      <c r="FB66" s="113"/>
      <c r="FC66" s="113"/>
      <c r="FD66" s="113"/>
      <c r="FE66" s="113"/>
      <c r="FF66" s="113"/>
      <c r="FG66" s="113"/>
      <c r="FH66" s="113"/>
      <c r="FI66" s="113"/>
      <c r="FJ66" s="113"/>
      <c r="FK66" s="113"/>
      <c r="FL66" s="113"/>
      <c r="FM66" s="113"/>
      <c r="FN66" s="113"/>
      <c r="FO66" s="113"/>
      <c r="FP66" s="113"/>
      <c r="FQ66" s="113"/>
      <c r="GW66" s="3"/>
      <c r="GX66" s="3"/>
      <c r="GY66" s="3"/>
      <c r="GZ66" s="3">
        <f t="shared" si="6"/>
        <v>28.7</v>
      </c>
      <c r="HA66" s="3">
        <f t="shared" si="8"/>
        <v>0</v>
      </c>
      <c r="HC66" s="3"/>
      <c r="HD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c r="AJY66" s="3"/>
      <c r="AJZ66" s="3"/>
      <c r="AKA66" s="3"/>
      <c r="AKB66" s="3"/>
      <c r="AKC66" s="3"/>
      <c r="AKD66" s="3"/>
      <c r="AKE66" s="3"/>
      <c r="AKF66" s="3"/>
      <c r="AKG66" s="3"/>
      <c r="AKH66" s="3"/>
      <c r="AKI66" s="3"/>
      <c r="AKJ66" s="3"/>
      <c r="AKK66" s="3"/>
      <c r="AKL66" s="3"/>
      <c r="AKM66" s="3"/>
      <c r="AKN66" s="3"/>
      <c r="AKO66" s="3"/>
      <c r="AKP66" s="3"/>
      <c r="AKQ66" s="3"/>
      <c r="AKR66" s="3"/>
      <c r="AKS66" s="3"/>
      <c r="AKT66" s="3"/>
      <c r="AKU66" s="3"/>
      <c r="AKV66" s="3"/>
      <c r="AKW66" s="3"/>
      <c r="AKX66" s="3"/>
      <c r="AKY66" s="3"/>
      <c r="AKZ66" s="3"/>
      <c r="ALA66" s="3"/>
      <c r="ALB66" s="3"/>
      <c r="ALC66" s="3"/>
      <c r="ALD66" s="3"/>
      <c r="ALE66" s="3"/>
      <c r="ALF66" s="3"/>
      <c r="ALG66" s="3"/>
      <c r="ALH66" s="3"/>
      <c r="ALI66" s="3"/>
      <c r="ALJ66" s="3"/>
      <c r="ALK66" s="3"/>
      <c r="ALL66" s="3"/>
      <c r="ALM66" s="3"/>
      <c r="ALN66" s="3"/>
      <c r="ALO66" s="3"/>
      <c r="ALP66" s="3"/>
      <c r="ALQ66" s="3"/>
      <c r="ALR66" s="3"/>
      <c r="ALS66" s="3"/>
      <c r="ALT66" s="3"/>
      <c r="ALU66" s="3"/>
      <c r="ALV66" s="3"/>
      <c r="ALW66" s="3"/>
      <c r="ALX66" s="3"/>
      <c r="ALY66" s="3"/>
      <c r="ALZ66" s="3"/>
      <c r="AMA66" s="3"/>
      <c r="AMB66" s="3"/>
      <c r="AMC66" s="3"/>
      <c r="AMD66" s="3"/>
      <c r="AME66" s="3"/>
      <c r="AMF66" s="3"/>
      <c r="AMG66" s="3"/>
      <c r="AMH66" s="3"/>
      <c r="AMI66" s="3"/>
      <c r="AMJ66" s="3"/>
      <c r="AMK66" s="3"/>
      <c r="AML66" s="3"/>
      <c r="AMM66" s="3"/>
      <c r="AMN66" s="3"/>
      <c r="AMO66" s="3"/>
      <c r="AMP66" s="3"/>
      <c r="AMQ66" s="3"/>
      <c r="AMR66" s="3"/>
      <c r="AMS66" s="3"/>
    </row>
    <row r="67" spans="1:1033" x14ac:dyDescent="0.25">
      <c r="A67" s="181" t="s">
        <v>57</v>
      </c>
      <c r="B67" s="75">
        <v>11.5</v>
      </c>
      <c r="C67" s="168"/>
      <c r="D67" s="169"/>
      <c r="E67" s="170"/>
      <c r="F67" s="168"/>
      <c r="G67" s="169"/>
      <c r="H67" s="189"/>
      <c r="I67" s="150">
        <f t="shared" si="2"/>
        <v>0</v>
      </c>
      <c r="J67" s="112">
        <f t="shared" si="3"/>
        <v>0</v>
      </c>
      <c r="K67" s="112">
        <f t="shared" si="35"/>
        <v>0</v>
      </c>
      <c r="L67" s="112">
        <f t="shared" si="35"/>
        <v>0</v>
      </c>
      <c r="M67" s="112">
        <f t="shared" si="35"/>
        <v>0</v>
      </c>
      <c r="N67" s="112">
        <f t="shared" si="36"/>
        <v>0</v>
      </c>
      <c r="O67" s="112">
        <f t="shared" si="36"/>
        <v>0</v>
      </c>
      <c r="P67" s="150"/>
      <c r="Q67" s="150"/>
      <c r="R67" s="204"/>
      <c r="S67" s="204"/>
      <c r="T67" s="204"/>
      <c r="U67" s="204"/>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c r="CO67" s="113"/>
      <c r="CP67" s="113"/>
      <c r="CQ67" s="113"/>
      <c r="CR67" s="113"/>
      <c r="CS67" s="113"/>
      <c r="CT67" s="113"/>
      <c r="CU67" s="113"/>
      <c r="CV67" s="113"/>
      <c r="CW67" s="113"/>
      <c r="CX67" s="113"/>
      <c r="CY67" s="113"/>
      <c r="CZ67" s="113"/>
      <c r="DA67" s="113"/>
      <c r="DB67" s="113"/>
      <c r="DC67" s="113"/>
      <c r="DD67" s="113"/>
      <c r="DE67" s="113"/>
      <c r="DF67" s="113"/>
      <c r="DG67" s="113"/>
      <c r="DH67" s="113"/>
      <c r="DI67" s="113"/>
      <c r="DJ67" s="113"/>
      <c r="DK67" s="113"/>
      <c r="DL67" s="113"/>
      <c r="DM67" s="113"/>
      <c r="DN67" s="113"/>
      <c r="DO67" s="113"/>
      <c r="DP67" s="113"/>
      <c r="DQ67" s="113"/>
      <c r="DR67" s="113"/>
      <c r="DS67" s="113"/>
      <c r="DT67" s="113"/>
      <c r="DU67" s="113"/>
      <c r="DV67" s="113"/>
      <c r="DW67" s="113"/>
      <c r="DX67" s="113"/>
      <c r="DY67" s="113"/>
      <c r="DZ67" s="113"/>
      <c r="EA67" s="113"/>
      <c r="EB67" s="113"/>
      <c r="EC67" s="113"/>
      <c r="ED67" s="113"/>
      <c r="EE67" s="113"/>
      <c r="EF67" s="113"/>
      <c r="EG67" s="113"/>
      <c r="EH67" s="113"/>
      <c r="EI67" s="113"/>
      <c r="EJ67" s="113"/>
      <c r="EK67" s="113"/>
      <c r="EL67" s="113"/>
      <c r="EM67" s="113"/>
      <c r="EN67" s="113"/>
      <c r="EO67" s="113"/>
      <c r="EP67" s="113"/>
      <c r="EQ67" s="113"/>
      <c r="ER67" s="113"/>
      <c r="ES67" s="113"/>
      <c r="ET67" s="113"/>
      <c r="EU67" s="113"/>
      <c r="EV67" s="113"/>
      <c r="EW67" s="113"/>
      <c r="EX67" s="113"/>
      <c r="EY67" s="113"/>
      <c r="EZ67" s="113"/>
      <c r="FA67" s="113"/>
      <c r="FB67" s="113"/>
      <c r="FC67" s="113"/>
      <c r="FD67" s="113"/>
      <c r="FE67" s="113"/>
      <c r="FF67" s="113"/>
      <c r="FG67" s="113"/>
      <c r="FH67" s="113"/>
      <c r="FI67" s="113"/>
      <c r="FJ67" s="113"/>
      <c r="FK67" s="113"/>
      <c r="FL67" s="113"/>
      <c r="FM67" s="113"/>
      <c r="FN67" s="113"/>
      <c r="FO67" s="113"/>
      <c r="FP67" s="113"/>
      <c r="FQ67" s="113"/>
      <c r="GW67" s="3"/>
      <c r="GX67" s="3"/>
      <c r="GY67" s="3"/>
      <c r="HC67" s="3"/>
      <c r="HD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c r="AJY67" s="3"/>
      <c r="AJZ67" s="3"/>
      <c r="AKA67" s="3"/>
      <c r="AKB67" s="3"/>
      <c r="AKC67" s="3"/>
      <c r="AKD67" s="3"/>
      <c r="AKE67" s="3"/>
      <c r="AKF67" s="3"/>
      <c r="AKG67" s="3"/>
      <c r="AKH67" s="3"/>
      <c r="AKI67" s="3"/>
      <c r="AKJ67" s="3"/>
      <c r="AKK67" s="3"/>
      <c r="AKL67" s="3"/>
      <c r="AKM67" s="3"/>
      <c r="AKN67" s="3"/>
      <c r="AKO67" s="3"/>
      <c r="AKP67" s="3"/>
      <c r="AKQ67" s="3"/>
      <c r="AKR67" s="3"/>
      <c r="AKS67" s="3"/>
      <c r="AKT67" s="3"/>
      <c r="AKU67" s="3"/>
      <c r="AKV67" s="3"/>
      <c r="AKW67" s="3"/>
      <c r="AKX67" s="3"/>
      <c r="AKY67" s="3"/>
      <c r="AKZ67" s="3"/>
      <c r="ALA67" s="3"/>
      <c r="ALB67" s="3"/>
      <c r="ALC67" s="3"/>
      <c r="ALD67" s="3"/>
      <c r="ALE67" s="3"/>
      <c r="ALF67" s="3"/>
      <c r="ALG67" s="3"/>
      <c r="ALH67" s="3"/>
      <c r="ALI67" s="3"/>
      <c r="ALJ67" s="3"/>
      <c r="ALK67" s="3"/>
      <c r="ALL67" s="3"/>
      <c r="ALM67" s="3"/>
      <c r="ALN67" s="3"/>
      <c r="ALO67" s="3"/>
      <c r="ALP67" s="3"/>
      <c r="ALQ67" s="3"/>
      <c r="ALR67" s="3"/>
      <c r="ALS67" s="3"/>
      <c r="ALT67" s="3"/>
      <c r="ALU67" s="3"/>
      <c r="ALV67" s="3"/>
      <c r="ALW67" s="3"/>
      <c r="ALX67" s="3"/>
      <c r="ALY67" s="3"/>
      <c r="ALZ67" s="3"/>
      <c r="AMA67" s="3"/>
      <c r="AMB67" s="3"/>
      <c r="AMC67" s="3"/>
      <c r="AMD67" s="3"/>
      <c r="AME67" s="3"/>
      <c r="AMF67" s="3"/>
      <c r="AMG67" s="3"/>
      <c r="AMH67" s="3"/>
      <c r="AMI67" s="3"/>
      <c r="AMJ67" s="3"/>
      <c r="AMK67" s="3"/>
      <c r="AML67" s="3"/>
      <c r="AMM67" s="3"/>
      <c r="AMN67" s="3"/>
      <c r="AMO67" s="3"/>
      <c r="AMP67" s="3"/>
      <c r="AMQ67" s="3"/>
      <c r="AMR67" s="3"/>
      <c r="AMS67" s="3"/>
    </row>
    <row r="68" spans="1:1033" x14ac:dyDescent="0.25">
      <c r="A68" s="181" t="s">
        <v>150</v>
      </c>
      <c r="B68" s="75">
        <v>13.7</v>
      </c>
      <c r="C68" s="168"/>
      <c r="D68" s="169"/>
      <c r="E68" s="96"/>
      <c r="F68" s="168"/>
      <c r="G68" s="169"/>
      <c r="H68" s="179"/>
      <c r="I68" s="150">
        <f t="shared" si="2"/>
        <v>0</v>
      </c>
      <c r="J68" s="112">
        <f t="shared" si="3"/>
        <v>0</v>
      </c>
      <c r="K68" s="112">
        <f t="shared" si="35"/>
        <v>0</v>
      </c>
      <c r="L68" s="112">
        <f t="shared" si="35"/>
        <v>0</v>
      </c>
      <c r="M68" s="112">
        <f t="shared" si="35"/>
        <v>0</v>
      </c>
      <c r="N68" s="112">
        <f t="shared" si="36"/>
        <v>0</v>
      </c>
      <c r="O68" s="112">
        <f t="shared" si="36"/>
        <v>0</v>
      </c>
      <c r="P68" s="150"/>
      <c r="Q68" s="150"/>
      <c r="R68" s="204"/>
      <c r="S68" s="204"/>
      <c r="T68" s="204"/>
      <c r="U68" s="204"/>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113"/>
      <c r="CR68" s="113"/>
      <c r="CS68" s="113"/>
      <c r="CT68" s="113"/>
      <c r="CU68" s="113"/>
      <c r="CV68" s="113"/>
      <c r="CW68" s="113"/>
      <c r="CX68" s="113"/>
      <c r="CY68" s="113"/>
      <c r="CZ68" s="113"/>
      <c r="DA68" s="113"/>
      <c r="DB68" s="113"/>
      <c r="DC68" s="113"/>
      <c r="DD68" s="113"/>
      <c r="DE68" s="113"/>
      <c r="DF68" s="113"/>
      <c r="DG68" s="113"/>
      <c r="DH68" s="113"/>
      <c r="DI68" s="113"/>
      <c r="DJ68" s="113"/>
      <c r="DK68" s="113"/>
      <c r="DL68" s="113"/>
      <c r="DM68" s="113"/>
      <c r="DN68" s="113"/>
      <c r="DO68" s="113"/>
      <c r="DP68" s="113"/>
      <c r="DQ68" s="113"/>
      <c r="DR68" s="113"/>
      <c r="DS68" s="113"/>
      <c r="DT68" s="113"/>
      <c r="DU68" s="113"/>
      <c r="DV68" s="113"/>
      <c r="DW68" s="113"/>
      <c r="DX68" s="113"/>
      <c r="DY68" s="113"/>
      <c r="DZ68" s="113"/>
      <c r="EA68" s="113"/>
      <c r="EB68" s="113"/>
      <c r="EC68" s="113"/>
      <c r="ED68" s="113"/>
      <c r="EE68" s="113"/>
      <c r="EF68" s="113"/>
      <c r="EG68" s="113"/>
      <c r="EH68" s="113"/>
      <c r="EI68" s="113"/>
      <c r="EJ68" s="113"/>
      <c r="EK68" s="113"/>
      <c r="EL68" s="113"/>
      <c r="EM68" s="113"/>
      <c r="EN68" s="113"/>
      <c r="EO68" s="113"/>
      <c r="EP68" s="113"/>
      <c r="EQ68" s="113"/>
      <c r="ER68" s="113"/>
      <c r="ES68" s="113"/>
      <c r="ET68" s="113"/>
      <c r="EU68" s="113"/>
      <c r="EV68" s="113"/>
      <c r="EW68" s="113"/>
      <c r="EX68" s="113"/>
      <c r="EY68" s="113"/>
      <c r="EZ68" s="113"/>
      <c r="FA68" s="113"/>
      <c r="FB68" s="113"/>
      <c r="FC68" s="113"/>
      <c r="FD68" s="113"/>
      <c r="FE68" s="113"/>
      <c r="FF68" s="113"/>
      <c r="FG68" s="113"/>
      <c r="FH68" s="113"/>
      <c r="FI68" s="113"/>
      <c r="FJ68" s="113"/>
      <c r="FK68" s="113"/>
      <c r="FL68" s="113"/>
      <c r="FM68" s="113"/>
      <c r="FN68" s="113"/>
      <c r="FO68" s="113"/>
      <c r="FP68" s="113"/>
      <c r="FQ68" s="113"/>
      <c r="GW68" s="3"/>
      <c r="GX68" s="3"/>
      <c r="GY68" s="3"/>
      <c r="HC68" s="3"/>
      <c r="HD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c r="AJY68" s="3"/>
      <c r="AJZ68" s="3"/>
      <c r="AKA68" s="3"/>
      <c r="AKB68" s="3"/>
      <c r="AKC68" s="3"/>
      <c r="AKD68" s="3"/>
      <c r="AKE68" s="3"/>
      <c r="AKF68" s="3"/>
      <c r="AKG68" s="3"/>
      <c r="AKH68" s="3"/>
      <c r="AKI68" s="3"/>
      <c r="AKJ68" s="3"/>
      <c r="AKK68" s="3"/>
      <c r="AKL68" s="3"/>
      <c r="AKM68" s="3"/>
      <c r="AKN68" s="3"/>
      <c r="AKO68" s="3"/>
      <c r="AKP68" s="3"/>
      <c r="AKQ68" s="3"/>
      <c r="AKR68" s="3"/>
      <c r="AKS68" s="3"/>
      <c r="AKT68" s="3"/>
      <c r="AKU68" s="3"/>
      <c r="AKV68" s="3"/>
      <c r="AKW68" s="3"/>
      <c r="AKX68" s="3"/>
      <c r="AKY68" s="3"/>
      <c r="AKZ68" s="3"/>
      <c r="ALA68" s="3"/>
      <c r="ALB68" s="3"/>
      <c r="ALC68" s="3"/>
      <c r="ALD68" s="3"/>
      <c r="ALE68" s="3"/>
      <c r="ALF68" s="3"/>
      <c r="ALG68" s="3"/>
      <c r="ALH68" s="3"/>
      <c r="ALI68" s="3"/>
      <c r="ALJ68" s="3"/>
      <c r="ALK68" s="3"/>
      <c r="ALL68" s="3"/>
      <c r="ALM68" s="3"/>
      <c r="ALN68" s="3"/>
      <c r="ALO68" s="3"/>
      <c r="ALP68" s="3"/>
      <c r="ALQ68" s="3"/>
      <c r="ALR68" s="3"/>
      <c r="ALS68" s="3"/>
      <c r="ALT68" s="3"/>
      <c r="ALU68" s="3"/>
      <c r="ALV68" s="3"/>
      <c r="ALW68" s="3"/>
      <c r="ALX68" s="3"/>
      <c r="ALY68" s="3"/>
      <c r="ALZ68" s="3"/>
      <c r="AMA68" s="3"/>
      <c r="AMB68" s="3"/>
      <c r="AMC68" s="3"/>
      <c r="AMD68" s="3"/>
      <c r="AME68" s="3"/>
      <c r="AMF68" s="3"/>
      <c r="AMG68" s="3"/>
      <c r="AMH68" s="3"/>
      <c r="AMI68" s="3"/>
      <c r="AMJ68" s="3"/>
      <c r="AMK68" s="3"/>
      <c r="AML68" s="3"/>
      <c r="AMM68" s="3"/>
      <c r="AMN68" s="3"/>
      <c r="AMO68" s="3"/>
      <c r="AMP68" s="3"/>
      <c r="AMQ68" s="3"/>
      <c r="AMR68" s="3"/>
      <c r="AMS68" s="3"/>
    </row>
    <row r="69" spans="1:1033" x14ac:dyDescent="0.25">
      <c r="A69" s="181" t="s">
        <v>56</v>
      </c>
      <c r="B69" s="75">
        <v>13.7</v>
      </c>
      <c r="C69" s="168"/>
      <c r="D69" s="169"/>
      <c r="E69" s="170"/>
      <c r="F69" s="168"/>
      <c r="G69" s="169"/>
      <c r="H69" s="189"/>
      <c r="I69" s="150">
        <f t="shared" si="2"/>
        <v>0</v>
      </c>
      <c r="J69" s="112">
        <f t="shared" si="3"/>
        <v>0</v>
      </c>
      <c r="K69" s="112">
        <f t="shared" si="35"/>
        <v>0</v>
      </c>
      <c r="L69" s="112">
        <f t="shared" si="35"/>
        <v>0</v>
      </c>
      <c r="M69" s="112">
        <f t="shared" si="35"/>
        <v>0</v>
      </c>
      <c r="N69" s="112">
        <f t="shared" si="36"/>
        <v>0</v>
      </c>
      <c r="O69" s="112">
        <f t="shared" si="36"/>
        <v>0</v>
      </c>
      <c r="P69" s="150"/>
      <c r="Q69" s="150"/>
      <c r="R69" s="204"/>
      <c r="S69" s="204"/>
      <c r="T69" s="204"/>
      <c r="U69" s="204"/>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DW69" s="113"/>
      <c r="DX69" s="113"/>
      <c r="DY69" s="113"/>
      <c r="DZ69" s="113"/>
      <c r="EA69" s="113"/>
      <c r="EB69" s="113"/>
      <c r="EC69" s="113"/>
      <c r="ED69" s="113"/>
      <c r="EE69" s="113"/>
      <c r="EF69" s="113"/>
      <c r="EG69" s="113"/>
      <c r="EH69" s="113"/>
      <c r="EI69" s="113"/>
      <c r="EJ69" s="113"/>
      <c r="EK69" s="113"/>
      <c r="EL69" s="113"/>
      <c r="EM69" s="113"/>
      <c r="EN69" s="113"/>
      <c r="EO69" s="113"/>
      <c r="EP69" s="113"/>
      <c r="EQ69" s="113"/>
      <c r="ER69" s="113"/>
      <c r="ES69" s="113"/>
      <c r="ET69" s="113"/>
      <c r="EU69" s="113"/>
      <c r="EV69" s="113"/>
      <c r="EW69" s="113"/>
      <c r="EX69" s="113"/>
      <c r="EY69" s="113"/>
      <c r="EZ69" s="113"/>
      <c r="FA69" s="113"/>
      <c r="FB69" s="113"/>
      <c r="FC69" s="113"/>
      <c r="FD69" s="113"/>
      <c r="FE69" s="113"/>
      <c r="FF69" s="113"/>
      <c r="FG69" s="113"/>
      <c r="FH69" s="113"/>
      <c r="FI69" s="113"/>
      <c r="FJ69" s="113"/>
      <c r="FK69" s="113"/>
      <c r="FL69" s="113"/>
      <c r="FM69" s="113"/>
      <c r="FN69" s="113"/>
      <c r="FO69" s="113"/>
      <c r="FP69" s="113"/>
      <c r="FQ69" s="113"/>
      <c r="GW69" s="3"/>
      <c r="GX69" s="3"/>
      <c r="GY69" s="3"/>
      <c r="GZ69" s="3">
        <f t="shared" si="6"/>
        <v>13.7</v>
      </c>
      <c r="HA69" s="3">
        <f t="shared" si="8"/>
        <v>0</v>
      </c>
      <c r="HC69" s="3"/>
      <c r="HD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c r="AJY69" s="3"/>
      <c r="AJZ69" s="3"/>
      <c r="AKA69" s="3"/>
      <c r="AKB69" s="3"/>
      <c r="AKC69" s="3"/>
      <c r="AKD69" s="3"/>
      <c r="AKE69" s="3"/>
      <c r="AKF69" s="3"/>
      <c r="AKG69" s="3"/>
      <c r="AKH69" s="3"/>
      <c r="AKI69" s="3"/>
      <c r="AKJ69" s="3"/>
      <c r="AKK69" s="3"/>
      <c r="AKL69" s="3"/>
      <c r="AKM69" s="3"/>
      <c r="AKN69" s="3"/>
      <c r="AKO69" s="3"/>
      <c r="AKP69" s="3"/>
      <c r="AKQ69" s="3"/>
      <c r="AKR69" s="3"/>
      <c r="AKS69" s="3"/>
      <c r="AKT69" s="3"/>
      <c r="AKU69" s="3"/>
      <c r="AKV69" s="3"/>
      <c r="AKW69" s="3"/>
      <c r="AKX69" s="3"/>
      <c r="AKY69" s="3"/>
      <c r="AKZ69" s="3"/>
      <c r="ALA69" s="3"/>
      <c r="ALB69" s="3"/>
      <c r="ALC69" s="3"/>
      <c r="ALD69" s="3"/>
      <c r="ALE69" s="3"/>
      <c r="ALF69" s="3"/>
      <c r="ALG69" s="3"/>
      <c r="ALH69" s="3"/>
      <c r="ALI69" s="3"/>
      <c r="ALJ69" s="3"/>
      <c r="ALK69" s="3"/>
      <c r="ALL69" s="3"/>
      <c r="ALM69" s="3"/>
      <c r="ALN69" s="3"/>
      <c r="ALO69" s="3"/>
      <c r="ALP69" s="3"/>
      <c r="ALQ69" s="3"/>
      <c r="ALR69" s="3"/>
      <c r="ALS69" s="3"/>
      <c r="ALT69" s="3"/>
      <c r="ALU69" s="3"/>
      <c r="ALV69" s="3"/>
      <c r="ALW69" s="3"/>
      <c r="ALX69" s="3"/>
      <c r="ALY69" s="3"/>
      <c r="ALZ69" s="3"/>
      <c r="AMA69" s="3"/>
      <c r="AMB69" s="3"/>
      <c r="AMC69" s="3"/>
      <c r="AMD69" s="3"/>
      <c r="AME69" s="3"/>
      <c r="AMF69" s="3"/>
      <c r="AMG69" s="3"/>
      <c r="AMH69" s="3"/>
      <c r="AMI69" s="3"/>
      <c r="AMJ69" s="3"/>
      <c r="AMK69" s="3"/>
      <c r="AML69" s="3"/>
      <c r="AMM69" s="3"/>
      <c r="AMN69" s="3"/>
      <c r="AMO69" s="3"/>
      <c r="AMP69" s="3"/>
      <c r="AMQ69" s="3"/>
      <c r="AMR69" s="3"/>
      <c r="AMS69" s="3"/>
    </row>
    <row r="70" spans="1:1033" x14ac:dyDescent="0.25">
      <c r="A70" s="181" t="s">
        <v>74</v>
      </c>
      <c r="B70" s="75">
        <v>9.5</v>
      </c>
      <c r="C70" s="168"/>
      <c r="D70" s="169"/>
      <c r="E70" s="96"/>
      <c r="F70" s="168"/>
      <c r="G70" s="169"/>
      <c r="H70" s="179"/>
      <c r="I70" s="150">
        <f t="shared" si="2"/>
        <v>0</v>
      </c>
      <c r="J70" s="112">
        <f t="shared" si="3"/>
        <v>0</v>
      </c>
      <c r="K70" s="112">
        <f t="shared" si="35"/>
        <v>0</v>
      </c>
      <c r="L70" s="112">
        <f t="shared" si="35"/>
        <v>0</v>
      </c>
      <c r="M70" s="112">
        <f t="shared" si="35"/>
        <v>0</v>
      </c>
      <c r="N70" s="112">
        <f t="shared" si="36"/>
        <v>0</v>
      </c>
      <c r="O70" s="112">
        <f t="shared" si="36"/>
        <v>0</v>
      </c>
      <c r="P70" s="150"/>
      <c r="Q70" s="150"/>
      <c r="R70" s="204"/>
      <c r="S70" s="204"/>
      <c r="T70" s="204"/>
      <c r="U70" s="204"/>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c r="EC70" s="113"/>
      <c r="ED70" s="113"/>
      <c r="EE70" s="113"/>
      <c r="EF70" s="113"/>
      <c r="EG70" s="113"/>
      <c r="EH70" s="113"/>
      <c r="EI70" s="113"/>
      <c r="EJ70" s="113"/>
      <c r="EK70" s="113"/>
      <c r="EL70" s="113"/>
      <c r="EM70" s="113"/>
      <c r="EN70" s="113"/>
      <c r="EO70" s="113"/>
      <c r="EP70" s="113"/>
      <c r="EQ70" s="113"/>
      <c r="ER70" s="113"/>
      <c r="ES70" s="113"/>
      <c r="ET70" s="113"/>
      <c r="EU70" s="113"/>
      <c r="EV70" s="113"/>
      <c r="EW70" s="113"/>
      <c r="EX70" s="113"/>
      <c r="EY70" s="113"/>
      <c r="EZ70" s="113"/>
      <c r="FA70" s="113"/>
      <c r="FB70" s="113"/>
      <c r="FC70" s="113"/>
      <c r="FD70" s="113"/>
      <c r="FE70" s="113"/>
      <c r="FF70" s="113"/>
      <c r="FG70" s="113"/>
      <c r="FH70" s="113"/>
      <c r="FI70" s="113"/>
      <c r="FJ70" s="113"/>
      <c r="FK70" s="113"/>
      <c r="FL70" s="113"/>
      <c r="FM70" s="113"/>
      <c r="FN70" s="113"/>
      <c r="FO70" s="113"/>
      <c r="FP70" s="113"/>
      <c r="FQ70" s="113"/>
      <c r="GW70" s="3"/>
      <c r="GX70" s="3"/>
      <c r="GY70" s="3"/>
      <c r="GZ70" s="3">
        <f t="shared" si="6"/>
        <v>9.5</v>
      </c>
      <c r="HA70" s="3">
        <f t="shared" si="8"/>
        <v>0</v>
      </c>
      <c r="HC70" s="3"/>
      <c r="HD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c r="AJY70" s="3"/>
      <c r="AJZ70" s="3"/>
      <c r="AKA70" s="3"/>
      <c r="AKB70" s="3"/>
      <c r="AKC70" s="3"/>
      <c r="AKD70" s="3"/>
      <c r="AKE70" s="3"/>
      <c r="AKF70" s="3"/>
      <c r="AKG70" s="3"/>
      <c r="AKH70" s="3"/>
      <c r="AKI70" s="3"/>
      <c r="AKJ70" s="3"/>
      <c r="AKK70" s="3"/>
      <c r="AKL70" s="3"/>
      <c r="AKM70" s="3"/>
      <c r="AKN70" s="3"/>
      <c r="AKO70" s="3"/>
      <c r="AKP70" s="3"/>
      <c r="AKQ70" s="3"/>
      <c r="AKR70" s="3"/>
      <c r="AKS70" s="3"/>
      <c r="AKT70" s="3"/>
      <c r="AKU70" s="3"/>
      <c r="AKV70" s="3"/>
      <c r="AKW70" s="3"/>
      <c r="AKX70" s="3"/>
      <c r="AKY70" s="3"/>
      <c r="AKZ70" s="3"/>
      <c r="ALA70" s="3"/>
      <c r="ALB70" s="3"/>
      <c r="ALC70" s="3"/>
      <c r="ALD70" s="3"/>
      <c r="ALE70" s="3"/>
      <c r="ALF70" s="3"/>
      <c r="ALG70" s="3"/>
      <c r="ALH70" s="3"/>
      <c r="ALI70" s="3"/>
      <c r="ALJ70" s="3"/>
      <c r="ALK70" s="3"/>
      <c r="ALL70" s="3"/>
      <c r="ALM70" s="3"/>
      <c r="ALN70" s="3"/>
      <c r="ALO70" s="3"/>
      <c r="ALP70" s="3"/>
      <c r="ALQ70" s="3"/>
      <c r="ALR70" s="3"/>
      <c r="ALS70" s="3"/>
      <c r="ALT70" s="3"/>
      <c r="ALU70" s="3"/>
      <c r="ALV70" s="3"/>
      <c r="ALW70" s="3"/>
      <c r="ALX70" s="3"/>
      <c r="ALY70" s="3"/>
      <c r="ALZ70" s="3"/>
      <c r="AMA70" s="3"/>
      <c r="AMB70" s="3"/>
      <c r="AMC70" s="3"/>
      <c r="AMD70" s="3"/>
      <c r="AME70" s="3"/>
      <c r="AMF70" s="3"/>
      <c r="AMG70" s="3"/>
      <c r="AMH70" s="3"/>
      <c r="AMI70" s="3"/>
      <c r="AMJ70" s="3"/>
      <c r="AMK70" s="3"/>
      <c r="AML70" s="3"/>
      <c r="AMM70" s="3"/>
      <c r="AMN70" s="3"/>
      <c r="AMO70" s="3"/>
      <c r="AMP70" s="3"/>
      <c r="AMQ70" s="3"/>
      <c r="AMR70" s="3"/>
      <c r="AMS70" s="3"/>
    </row>
    <row r="71" spans="1:1033" ht="15" customHeight="1" x14ac:dyDescent="0.25">
      <c r="A71" s="181" t="s">
        <v>73</v>
      </c>
      <c r="B71" s="75">
        <v>13.7</v>
      </c>
      <c r="C71" s="168"/>
      <c r="D71" s="169"/>
      <c r="E71" s="170"/>
      <c r="F71" s="168"/>
      <c r="G71" s="169"/>
      <c r="H71" s="189"/>
      <c r="I71" s="150">
        <f t="shared" si="2"/>
        <v>0</v>
      </c>
      <c r="J71" s="112">
        <f t="shared" si="3"/>
        <v>0</v>
      </c>
      <c r="K71" s="112">
        <f t="shared" si="35"/>
        <v>0</v>
      </c>
      <c r="L71" s="112">
        <f t="shared" si="35"/>
        <v>0</v>
      </c>
      <c r="M71" s="112">
        <f t="shared" si="35"/>
        <v>0</v>
      </c>
      <c r="N71" s="112">
        <f t="shared" si="36"/>
        <v>0</v>
      </c>
      <c r="O71" s="112">
        <f t="shared" si="36"/>
        <v>0</v>
      </c>
      <c r="P71" s="150"/>
      <c r="Q71" s="150"/>
      <c r="R71" s="204"/>
      <c r="S71" s="204"/>
      <c r="T71" s="204"/>
      <c r="U71" s="204"/>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GW71" s="3"/>
      <c r="GX71" s="3"/>
      <c r="GY71" s="3"/>
      <c r="GZ71" s="3">
        <f t="shared" si="6"/>
        <v>13.7</v>
      </c>
      <c r="HA71" s="3">
        <f t="shared" si="8"/>
        <v>0</v>
      </c>
      <c r="HC71" s="3"/>
      <c r="HD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c r="AJY71" s="3"/>
      <c r="AJZ71" s="3"/>
      <c r="AKA71" s="3"/>
      <c r="AKB71" s="3"/>
      <c r="AKC71" s="3"/>
      <c r="AKD71" s="3"/>
      <c r="AKE71" s="3"/>
      <c r="AKF71" s="3"/>
      <c r="AKG71" s="3"/>
      <c r="AKH71" s="3"/>
      <c r="AKI71" s="3"/>
      <c r="AKJ71" s="3"/>
      <c r="AKK71" s="3"/>
      <c r="AKL71" s="3"/>
      <c r="AKM71" s="3"/>
      <c r="AKN71" s="3"/>
      <c r="AKO71" s="3"/>
      <c r="AKP71" s="3"/>
      <c r="AKQ71" s="3"/>
      <c r="AKR71" s="3"/>
      <c r="AKS71" s="3"/>
      <c r="AKT71" s="3"/>
      <c r="AKU71" s="3"/>
      <c r="AKV71" s="3"/>
      <c r="AKW71" s="3"/>
      <c r="AKX71" s="3"/>
      <c r="AKY71" s="3"/>
      <c r="AKZ71" s="3"/>
      <c r="ALA71" s="3"/>
      <c r="ALB71" s="3"/>
      <c r="ALC71" s="3"/>
      <c r="ALD71" s="3"/>
      <c r="ALE71" s="3"/>
      <c r="ALF71" s="3"/>
      <c r="ALG71" s="3"/>
      <c r="ALH71" s="3"/>
      <c r="ALI71" s="3"/>
      <c r="ALJ71" s="3"/>
      <c r="ALK71" s="3"/>
      <c r="ALL71" s="3"/>
      <c r="ALM71" s="3"/>
      <c r="ALN71" s="3"/>
      <c r="ALO71" s="3"/>
      <c r="ALP71" s="3"/>
      <c r="ALQ71" s="3"/>
      <c r="ALR71" s="3"/>
      <c r="ALS71" s="3"/>
      <c r="ALT71" s="3"/>
      <c r="ALU71" s="3"/>
      <c r="ALV71" s="3"/>
      <c r="ALW71" s="3"/>
      <c r="ALX71" s="3"/>
      <c r="ALY71" s="3"/>
      <c r="ALZ71" s="3"/>
      <c r="AMA71" s="3"/>
      <c r="AMB71" s="3"/>
      <c r="AMC71" s="3"/>
      <c r="AMD71" s="3"/>
      <c r="AME71" s="3"/>
      <c r="AMF71" s="3"/>
      <c r="AMG71" s="3"/>
      <c r="AMH71" s="3"/>
      <c r="AMI71" s="3"/>
      <c r="AMJ71" s="3"/>
      <c r="AMK71" s="3"/>
      <c r="AML71" s="3"/>
      <c r="AMM71" s="3"/>
      <c r="AMN71" s="3"/>
      <c r="AMO71" s="3"/>
      <c r="AMP71" s="3"/>
      <c r="AMQ71" s="3"/>
      <c r="AMR71" s="3"/>
      <c r="AMS71" s="3"/>
    </row>
    <row r="72" spans="1:1033" ht="15.75" thickBot="1" x14ac:dyDescent="0.3">
      <c r="A72" s="181" t="s">
        <v>72</v>
      </c>
      <c r="B72" s="75">
        <v>5</v>
      </c>
      <c r="C72" s="168"/>
      <c r="D72" s="169"/>
      <c r="E72" s="96"/>
      <c r="F72" s="168"/>
      <c r="G72" s="169"/>
      <c r="H72" s="179"/>
      <c r="I72" s="150">
        <f t="shared" ref="I72:I83" si="37">SUM(C72:H72)</f>
        <v>0</v>
      </c>
      <c r="J72" s="112">
        <f t="shared" ref="J72:J78" si="38">$B72*C72</f>
        <v>0</v>
      </c>
      <c r="K72" s="112">
        <f t="shared" si="35"/>
        <v>0</v>
      </c>
      <c r="L72" s="112">
        <f t="shared" si="35"/>
        <v>0</v>
      </c>
      <c r="M72" s="112">
        <f t="shared" si="35"/>
        <v>0</v>
      </c>
      <c r="N72" s="112">
        <f t="shared" si="36"/>
        <v>0</v>
      </c>
      <c r="O72" s="112">
        <f t="shared" si="36"/>
        <v>0</v>
      </c>
      <c r="P72" s="150"/>
      <c r="Q72" s="150"/>
      <c r="R72" s="204"/>
      <c r="S72" s="204"/>
      <c r="T72" s="204"/>
      <c r="U72" s="204"/>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3"/>
      <c r="CI72" s="113"/>
      <c r="CJ72" s="113"/>
      <c r="CK72" s="113"/>
      <c r="CL72" s="113"/>
      <c r="CM72" s="113"/>
      <c r="CN72" s="113"/>
      <c r="CO72" s="113"/>
      <c r="CP72" s="113"/>
      <c r="CQ72" s="113"/>
      <c r="CR72" s="113"/>
      <c r="CS72" s="113"/>
      <c r="CT72" s="113"/>
      <c r="CU72" s="113"/>
      <c r="CV72" s="113"/>
      <c r="CW72" s="113"/>
      <c r="CX72" s="113"/>
      <c r="CY72" s="113"/>
      <c r="CZ72" s="113"/>
      <c r="DA72" s="113"/>
      <c r="DB72" s="113"/>
      <c r="DC72" s="113"/>
      <c r="DD72" s="113"/>
      <c r="DE72" s="113"/>
      <c r="DF72" s="113"/>
      <c r="DG72" s="113"/>
      <c r="DH72" s="113"/>
      <c r="DI72" s="113"/>
      <c r="DJ72" s="113"/>
      <c r="DK72" s="113"/>
      <c r="DL72" s="113"/>
      <c r="DM72" s="113"/>
      <c r="DN72" s="113"/>
      <c r="DO72" s="113"/>
      <c r="DP72" s="113"/>
      <c r="DQ72" s="113"/>
      <c r="DR72" s="113"/>
      <c r="DS72" s="113"/>
      <c r="DT72" s="113"/>
      <c r="DU72" s="113"/>
      <c r="DV72" s="113"/>
      <c r="DW72" s="113"/>
      <c r="DX72" s="113"/>
      <c r="DY72" s="113"/>
      <c r="DZ72" s="113"/>
      <c r="EA72" s="113"/>
      <c r="EB72" s="113"/>
      <c r="EC72" s="113"/>
      <c r="ED72" s="113"/>
      <c r="EE72" s="113"/>
      <c r="EF72" s="113"/>
      <c r="EG72" s="113"/>
      <c r="EH72" s="113"/>
      <c r="EI72" s="113"/>
      <c r="EJ72" s="113"/>
      <c r="EK72" s="113"/>
      <c r="EL72" s="113"/>
      <c r="EM72" s="113"/>
      <c r="EN72" s="113"/>
      <c r="EO72" s="113"/>
      <c r="EP72" s="113"/>
      <c r="EQ72" s="113"/>
      <c r="ER72" s="113"/>
      <c r="ES72" s="113"/>
      <c r="ET72" s="113"/>
      <c r="EU72" s="113"/>
      <c r="EV72" s="113"/>
      <c r="EW72" s="113"/>
      <c r="EX72" s="113"/>
      <c r="EY72" s="113"/>
      <c r="EZ72" s="113"/>
      <c r="FA72" s="113"/>
      <c r="FB72" s="113"/>
      <c r="FC72" s="113"/>
      <c r="FD72" s="113"/>
      <c r="FE72" s="113"/>
      <c r="FF72" s="113"/>
      <c r="FG72" s="113"/>
      <c r="FH72" s="113"/>
      <c r="FI72" s="113"/>
      <c r="FJ72" s="113"/>
      <c r="FK72" s="113"/>
      <c r="FL72" s="113"/>
      <c r="FM72" s="113"/>
      <c r="FN72" s="113"/>
      <c r="FO72" s="113"/>
      <c r="FP72" s="113"/>
      <c r="FQ72" s="113"/>
      <c r="GW72" s="3"/>
      <c r="GX72" s="3"/>
      <c r="GY72" s="3"/>
      <c r="GZ72" s="3">
        <f t="shared" si="6"/>
        <v>5</v>
      </c>
      <c r="HA72" s="3">
        <f t="shared" si="8"/>
        <v>0</v>
      </c>
      <c r="HC72" s="3"/>
      <c r="HD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c r="AJY72" s="3"/>
      <c r="AJZ72" s="3"/>
      <c r="AKA72" s="3"/>
      <c r="AKB72" s="3"/>
      <c r="AKC72" s="3"/>
      <c r="AKD72" s="3"/>
      <c r="AKE72" s="3"/>
      <c r="AKF72" s="3"/>
      <c r="AKG72" s="3"/>
      <c r="AKH72" s="3"/>
      <c r="AKI72" s="3"/>
      <c r="AKJ72" s="3"/>
      <c r="AKK72" s="3"/>
      <c r="AKL72" s="3"/>
      <c r="AKM72" s="3"/>
      <c r="AKN72" s="3"/>
      <c r="AKO72" s="3"/>
      <c r="AKP72" s="3"/>
      <c r="AKQ72" s="3"/>
      <c r="AKR72" s="3"/>
      <c r="AKS72" s="3"/>
      <c r="AKT72" s="3"/>
      <c r="AKU72" s="3"/>
      <c r="AKV72" s="3"/>
      <c r="AKW72" s="3"/>
      <c r="AKX72" s="3"/>
      <c r="AKY72" s="3"/>
      <c r="AKZ72" s="3"/>
      <c r="ALA72" s="3"/>
      <c r="ALB72" s="3"/>
      <c r="ALC72" s="3"/>
      <c r="ALD72" s="3"/>
      <c r="ALE72" s="3"/>
      <c r="ALF72" s="3"/>
      <c r="ALG72" s="3"/>
      <c r="ALH72" s="3"/>
      <c r="ALI72" s="3"/>
      <c r="ALJ72" s="3"/>
      <c r="ALK72" s="3"/>
      <c r="ALL72" s="3"/>
      <c r="ALM72" s="3"/>
      <c r="ALN72" s="3"/>
      <c r="ALO72" s="3"/>
      <c r="ALP72" s="3"/>
      <c r="ALQ72" s="3"/>
      <c r="ALR72" s="3"/>
      <c r="ALS72" s="3"/>
      <c r="ALT72" s="3"/>
      <c r="ALU72" s="3"/>
      <c r="ALV72" s="3"/>
      <c r="ALW72" s="3"/>
      <c r="ALX72" s="3"/>
      <c r="ALY72" s="3"/>
      <c r="ALZ72" s="3"/>
      <c r="AMA72" s="3"/>
      <c r="AMB72" s="3"/>
      <c r="AMC72" s="3"/>
      <c r="AMD72" s="3"/>
      <c r="AME72" s="3"/>
      <c r="AMF72" s="3"/>
      <c r="AMG72" s="3"/>
      <c r="AMH72" s="3"/>
      <c r="AMI72" s="3"/>
      <c r="AMJ72" s="3"/>
      <c r="AMK72" s="3"/>
      <c r="AML72" s="3"/>
      <c r="AMM72" s="3"/>
      <c r="AMN72" s="3"/>
      <c r="AMO72" s="3"/>
      <c r="AMP72" s="3"/>
      <c r="AMQ72" s="3"/>
      <c r="AMR72" s="3"/>
      <c r="AMS72" s="3"/>
    </row>
    <row r="73" spans="1:1033" s="12" customFormat="1" ht="16.5" thickBot="1" x14ac:dyDescent="0.3">
      <c r="A73" s="12" t="s">
        <v>58</v>
      </c>
      <c r="B73" s="93"/>
      <c r="C73" s="108"/>
      <c r="D73" s="108"/>
      <c r="E73" s="108"/>
      <c r="F73" s="108"/>
      <c r="G73" s="108"/>
      <c r="H73" s="190"/>
      <c r="I73" s="150">
        <f t="shared" si="37"/>
        <v>0</v>
      </c>
      <c r="J73" s="112"/>
      <c r="K73" s="112"/>
      <c r="L73" s="112"/>
      <c r="M73" s="112"/>
      <c r="N73" s="112"/>
      <c r="O73" s="112"/>
      <c r="P73" s="114"/>
      <c r="Q73" s="114"/>
      <c r="R73" s="205"/>
      <c r="S73" s="205"/>
      <c r="T73" s="205"/>
      <c r="U73" s="205"/>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c r="CM73" s="114"/>
      <c r="CN73" s="114"/>
      <c r="CO73" s="114"/>
      <c r="CP73" s="114"/>
      <c r="CQ73" s="114"/>
      <c r="CR73" s="114"/>
      <c r="CS73" s="114"/>
      <c r="CT73" s="114"/>
      <c r="CU73" s="114"/>
      <c r="CV73" s="114"/>
      <c r="CW73" s="114"/>
      <c r="CX73" s="114"/>
      <c r="CY73" s="114"/>
      <c r="CZ73" s="114"/>
      <c r="DA73" s="114"/>
      <c r="DB73" s="114"/>
      <c r="DC73" s="114"/>
      <c r="DD73" s="114"/>
      <c r="DE73" s="114"/>
      <c r="DF73" s="114"/>
      <c r="DG73" s="114"/>
      <c r="DH73" s="114"/>
      <c r="DI73" s="114"/>
      <c r="DJ73" s="114"/>
      <c r="DK73" s="114"/>
      <c r="DL73" s="114"/>
      <c r="DM73" s="114"/>
      <c r="DN73" s="114"/>
      <c r="DO73" s="114"/>
      <c r="DP73" s="114"/>
      <c r="DQ73" s="114"/>
      <c r="DR73" s="114"/>
      <c r="DS73" s="114"/>
      <c r="DT73" s="114"/>
      <c r="DU73" s="114"/>
      <c r="DV73" s="114"/>
      <c r="DW73" s="114"/>
      <c r="DX73" s="114"/>
      <c r="DY73" s="114"/>
      <c r="DZ73" s="114"/>
      <c r="EA73" s="114"/>
      <c r="EB73" s="114"/>
      <c r="EC73" s="114"/>
      <c r="ED73" s="114"/>
      <c r="EE73" s="114"/>
      <c r="EF73" s="114"/>
      <c r="EG73" s="114"/>
      <c r="EH73" s="114"/>
      <c r="EI73" s="114"/>
      <c r="EJ73" s="114"/>
      <c r="EK73" s="114"/>
      <c r="EL73" s="114"/>
      <c r="EM73" s="114"/>
      <c r="EN73" s="114"/>
      <c r="EO73" s="114"/>
      <c r="EP73" s="114"/>
      <c r="EQ73" s="114"/>
      <c r="ER73" s="114"/>
      <c r="ES73" s="114"/>
      <c r="ET73" s="114"/>
      <c r="EU73" s="114"/>
      <c r="EV73" s="114"/>
      <c r="EW73" s="114"/>
      <c r="EX73" s="114"/>
      <c r="EY73" s="114"/>
      <c r="EZ73" s="114"/>
      <c r="FA73" s="114"/>
      <c r="FB73" s="114"/>
      <c r="FC73" s="114"/>
      <c r="FD73" s="114"/>
      <c r="FE73" s="114"/>
      <c r="FF73" s="114"/>
      <c r="FG73" s="114"/>
      <c r="FH73" s="114"/>
      <c r="FI73" s="114"/>
      <c r="FJ73" s="114"/>
      <c r="FK73" s="114"/>
      <c r="FL73" s="114"/>
      <c r="FM73" s="114"/>
      <c r="FN73" s="114"/>
      <c r="FO73" s="114"/>
      <c r="FP73" s="114"/>
      <c r="FQ73" s="114"/>
      <c r="FR73" s="120"/>
      <c r="GZ73" s="12">
        <f t="shared" si="6"/>
        <v>0</v>
      </c>
      <c r="HA73" s="12">
        <f t="shared" si="8"/>
        <v>0</v>
      </c>
    </row>
    <row r="74" spans="1:1033" s="90" customFormat="1" x14ac:dyDescent="0.25">
      <c r="A74" s="181" t="s">
        <v>59</v>
      </c>
      <c r="B74" s="75">
        <v>4.5</v>
      </c>
      <c r="C74" s="168"/>
      <c r="D74" s="169"/>
      <c r="E74" s="170"/>
      <c r="F74" s="168"/>
      <c r="G74" s="169"/>
      <c r="H74" s="189"/>
      <c r="I74" s="150">
        <f t="shared" si="37"/>
        <v>0</v>
      </c>
      <c r="J74" s="112">
        <f t="shared" si="38"/>
        <v>0</v>
      </c>
      <c r="K74" s="112">
        <f t="shared" ref="K74:M76" si="39">$B74*D74</f>
        <v>0</v>
      </c>
      <c r="L74" s="112">
        <f t="shared" si="39"/>
        <v>0</v>
      </c>
      <c r="M74" s="112">
        <f t="shared" si="39"/>
        <v>0</v>
      </c>
      <c r="N74" s="112">
        <f t="shared" ref="N74:O76" si="40">$B74*G74</f>
        <v>0</v>
      </c>
      <c r="O74" s="112">
        <f t="shared" si="40"/>
        <v>0</v>
      </c>
      <c r="P74" s="152"/>
      <c r="Q74" s="152"/>
      <c r="R74" s="206"/>
      <c r="S74" s="206"/>
      <c r="T74" s="206"/>
      <c r="U74" s="206"/>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5"/>
      <c r="CS74" s="115"/>
      <c r="CT74" s="115"/>
      <c r="CU74" s="115"/>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23"/>
    </row>
    <row r="75" spans="1:1033" x14ac:dyDescent="0.25">
      <c r="A75" s="181" t="s">
        <v>60</v>
      </c>
      <c r="B75" s="75">
        <v>4.5</v>
      </c>
      <c r="C75" s="168"/>
      <c r="D75" s="169"/>
      <c r="E75" s="170"/>
      <c r="F75" s="168"/>
      <c r="G75" s="169"/>
      <c r="H75" s="189"/>
      <c r="I75" s="150">
        <f t="shared" si="37"/>
        <v>0</v>
      </c>
      <c r="J75" s="112">
        <f t="shared" si="38"/>
        <v>0</v>
      </c>
      <c r="K75" s="112">
        <f t="shared" si="39"/>
        <v>0</v>
      </c>
      <c r="L75" s="112">
        <f t="shared" si="39"/>
        <v>0</v>
      </c>
      <c r="M75" s="112">
        <f t="shared" si="39"/>
        <v>0</v>
      </c>
      <c r="N75" s="112">
        <f t="shared" si="40"/>
        <v>0</v>
      </c>
      <c r="O75" s="112">
        <f t="shared" si="40"/>
        <v>0</v>
      </c>
      <c r="P75" s="150"/>
      <c r="Q75" s="150"/>
      <c r="R75" s="204"/>
      <c r="S75" s="204"/>
      <c r="T75" s="204"/>
      <c r="U75" s="204"/>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c r="CK75" s="113"/>
      <c r="CL75" s="113"/>
      <c r="CM75" s="113"/>
      <c r="CN75" s="113"/>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K75" s="113"/>
      <c r="DL75" s="113"/>
      <c r="DM75" s="113"/>
      <c r="DN75" s="113"/>
      <c r="DO75" s="113"/>
      <c r="DP75" s="113"/>
      <c r="DQ75" s="113"/>
      <c r="DR75" s="113"/>
      <c r="DS75" s="113"/>
      <c r="DT75" s="113"/>
      <c r="DU75" s="113"/>
      <c r="DV75" s="113"/>
      <c r="DW75" s="113"/>
      <c r="DX75" s="113"/>
      <c r="DY75" s="113"/>
      <c r="DZ75" s="113"/>
      <c r="EA75" s="113"/>
      <c r="EB75" s="113"/>
      <c r="EC75" s="113"/>
      <c r="ED75" s="113"/>
      <c r="EE75" s="113"/>
      <c r="EF75" s="113"/>
      <c r="EG75" s="113"/>
      <c r="EH75" s="113"/>
      <c r="EI75" s="113"/>
      <c r="EJ75" s="113"/>
      <c r="EK75" s="113"/>
      <c r="EL75" s="113"/>
      <c r="EM75" s="113"/>
      <c r="EN75" s="113"/>
      <c r="EO75" s="113"/>
      <c r="EP75" s="113"/>
      <c r="EQ75" s="113"/>
      <c r="ER75" s="113"/>
      <c r="ES75" s="113"/>
      <c r="ET75" s="113"/>
      <c r="EU75" s="113"/>
      <c r="EV75" s="113"/>
      <c r="EW75" s="113"/>
      <c r="EX75" s="113"/>
      <c r="EY75" s="113"/>
      <c r="EZ75" s="113"/>
      <c r="FA75" s="113"/>
      <c r="FB75" s="113"/>
      <c r="FC75" s="113"/>
      <c r="FD75" s="113"/>
      <c r="FE75" s="113"/>
      <c r="FF75" s="113"/>
      <c r="FG75" s="113"/>
      <c r="FH75" s="113"/>
      <c r="FI75" s="113"/>
      <c r="FJ75" s="113"/>
      <c r="FK75" s="113"/>
      <c r="FL75" s="113"/>
      <c r="FM75" s="113"/>
      <c r="FN75" s="113"/>
      <c r="FO75" s="113"/>
      <c r="FP75" s="113"/>
      <c r="FQ75" s="113"/>
      <c r="GW75" s="3"/>
      <c r="GX75" s="3"/>
      <c r="GY75" s="3"/>
      <c r="GZ75" s="3">
        <f t="shared" si="6"/>
        <v>4.5</v>
      </c>
      <c r="HA75" s="3">
        <f t="shared" si="8"/>
        <v>0</v>
      </c>
      <c r="HC75" s="3"/>
      <c r="HD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c r="AJY75" s="3"/>
      <c r="AJZ75" s="3"/>
      <c r="AKA75" s="3"/>
      <c r="AKB75" s="3"/>
      <c r="AKC75" s="3"/>
      <c r="AKD75" s="3"/>
      <c r="AKE75" s="3"/>
      <c r="AKF75" s="3"/>
      <c r="AKG75" s="3"/>
      <c r="AKH75" s="3"/>
      <c r="AKI75" s="3"/>
      <c r="AKJ75" s="3"/>
      <c r="AKK75" s="3"/>
      <c r="AKL75" s="3"/>
      <c r="AKM75" s="3"/>
      <c r="AKN75" s="3"/>
      <c r="AKO75" s="3"/>
      <c r="AKP75" s="3"/>
      <c r="AKQ75" s="3"/>
      <c r="AKR75" s="3"/>
      <c r="AKS75" s="3"/>
      <c r="AKT75" s="3"/>
      <c r="AKU75" s="3"/>
      <c r="AKV75" s="3"/>
      <c r="AKW75" s="3"/>
      <c r="AKX75" s="3"/>
      <c r="AKY75" s="3"/>
      <c r="AKZ75" s="3"/>
      <c r="ALA75" s="3"/>
      <c r="ALB75" s="3"/>
      <c r="ALC75" s="3"/>
      <c r="ALD75" s="3"/>
      <c r="ALE75" s="3"/>
      <c r="ALF75" s="3"/>
      <c r="ALG75" s="3"/>
      <c r="ALH75" s="3"/>
      <c r="ALI75" s="3"/>
      <c r="ALJ75" s="3"/>
      <c r="ALK75" s="3"/>
      <c r="ALL75" s="3"/>
      <c r="ALM75" s="3"/>
      <c r="ALN75" s="3"/>
      <c r="ALO75" s="3"/>
      <c r="ALP75" s="3"/>
      <c r="ALQ75" s="3"/>
      <c r="ALR75" s="3"/>
      <c r="ALS75" s="3"/>
      <c r="ALT75" s="3"/>
      <c r="ALU75" s="3"/>
      <c r="ALV75" s="3"/>
      <c r="ALW75" s="3"/>
      <c r="ALX75" s="3"/>
      <c r="ALY75" s="3"/>
      <c r="ALZ75" s="3"/>
      <c r="AMA75" s="3"/>
      <c r="AMB75" s="3"/>
      <c r="AMC75" s="3"/>
      <c r="AMD75" s="3"/>
      <c r="AME75" s="3"/>
      <c r="AMF75" s="3"/>
      <c r="AMG75" s="3"/>
      <c r="AMH75" s="3"/>
      <c r="AMI75" s="3"/>
      <c r="AMJ75" s="3"/>
      <c r="AMK75" s="3"/>
      <c r="AML75" s="3"/>
      <c r="AMM75" s="3"/>
      <c r="AMN75" s="3"/>
      <c r="AMO75" s="3"/>
      <c r="AMP75" s="3"/>
      <c r="AMQ75" s="3"/>
      <c r="AMR75" s="3"/>
      <c r="AMS75" s="3"/>
    </row>
    <row r="76" spans="1:1033" ht="15.75" thickBot="1" x14ac:dyDescent="0.3">
      <c r="A76" s="181" t="s">
        <v>106</v>
      </c>
      <c r="B76" s="75">
        <v>4.5</v>
      </c>
      <c r="C76" s="168"/>
      <c r="D76" s="169"/>
      <c r="E76" s="170"/>
      <c r="F76" s="168"/>
      <c r="G76" s="169"/>
      <c r="H76" s="189"/>
      <c r="I76" s="150">
        <f t="shared" si="37"/>
        <v>0</v>
      </c>
      <c r="J76" s="112">
        <f t="shared" si="38"/>
        <v>0</v>
      </c>
      <c r="K76" s="112">
        <f t="shared" si="39"/>
        <v>0</v>
      </c>
      <c r="L76" s="112">
        <f t="shared" si="39"/>
        <v>0</v>
      </c>
      <c r="M76" s="112">
        <f t="shared" si="39"/>
        <v>0</v>
      </c>
      <c r="N76" s="112">
        <f t="shared" si="40"/>
        <v>0</v>
      </c>
      <c r="O76" s="112">
        <f t="shared" si="40"/>
        <v>0</v>
      </c>
      <c r="P76" s="150"/>
      <c r="Q76" s="150"/>
      <c r="R76" s="204"/>
      <c r="S76" s="204"/>
      <c r="T76" s="204"/>
      <c r="U76" s="204"/>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c r="CG76" s="113"/>
      <c r="CH76" s="113"/>
      <c r="CI76" s="113"/>
      <c r="CJ76" s="113"/>
      <c r="CK76" s="113"/>
      <c r="CL76" s="113"/>
      <c r="CM76" s="113"/>
      <c r="CN76" s="113"/>
      <c r="CO76" s="113"/>
      <c r="CP76" s="113"/>
      <c r="CQ76" s="113"/>
      <c r="CR76" s="113"/>
      <c r="CS76" s="113"/>
      <c r="CT76" s="113"/>
      <c r="CU76" s="113"/>
      <c r="CV76" s="113"/>
      <c r="CW76" s="113"/>
      <c r="CX76" s="113"/>
      <c r="CY76" s="113"/>
      <c r="CZ76" s="113"/>
      <c r="DA76" s="113"/>
      <c r="DB76" s="113"/>
      <c r="DC76" s="113"/>
      <c r="DD76" s="113"/>
      <c r="DE76" s="113"/>
      <c r="DF76" s="113"/>
      <c r="DG76" s="113"/>
      <c r="DH76" s="113"/>
      <c r="DI76" s="113"/>
      <c r="DJ76" s="113"/>
      <c r="DK76" s="113"/>
      <c r="DL76" s="113"/>
      <c r="DM76" s="113"/>
      <c r="DN76" s="113"/>
      <c r="DO76" s="113"/>
      <c r="DP76" s="113"/>
      <c r="DQ76" s="113"/>
      <c r="DR76" s="113"/>
      <c r="DS76" s="113"/>
      <c r="DT76" s="113"/>
      <c r="DU76" s="113"/>
      <c r="DV76" s="113"/>
      <c r="DW76" s="113"/>
      <c r="DX76" s="113"/>
      <c r="DY76" s="113"/>
      <c r="DZ76" s="113"/>
      <c r="EA76" s="113"/>
      <c r="EB76" s="113"/>
      <c r="EC76" s="113"/>
      <c r="ED76" s="113"/>
      <c r="EE76" s="113"/>
      <c r="EF76" s="113"/>
      <c r="EG76" s="113"/>
      <c r="EH76" s="113"/>
      <c r="EI76" s="113"/>
      <c r="EJ76" s="113"/>
      <c r="EK76" s="113"/>
      <c r="EL76" s="113"/>
      <c r="EM76" s="113"/>
      <c r="EN76" s="113"/>
      <c r="EO76" s="113"/>
      <c r="EP76" s="113"/>
      <c r="EQ76" s="113"/>
      <c r="ER76" s="113"/>
      <c r="ES76" s="113"/>
      <c r="ET76" s="113"/>
      <c r="EU76" s="113"/>
      <c r="EV76" s="113"/>
      <c r="EW76" s="113"/>
      <c r="EX76" s="113"/>
      <c r="EY76" s="113"/>
      <c r="EZ76" s="113"/>
      <c r="FA76" s="113"/>
      <c r="FB76" s="113"/>
      <c r="FC76" s="113"/>
      <c r="FD76" s="113"/>
      <c r="FE76" s="113"/>
      <c r="FF76" s="113"/>
      <c r="FG76" s="113"/>
      <c r="FH76" s="113"/>
      <c r="FI76" s="113"/>
      <c r="FJ76" s="113"/>
      <c r="FK76" s="113"/>
      <c r="FL76" s="113"/>
      <c r="FM76" s="113"/>
      <c r="FN76" s="113"/>
      <c r="FO76" s="113"/>
      <c r="FP76" s="113"/>
      <c r="FQ76" s="113"/>
      <c r="GW76" s="3"/>
      <c r="GX76" s="3"/>
      <c r="GY76" s="3"/>
      <c r="GZ76" s="3">
        <f t="shared" si="6"/>
        <v>4.5</v>
      </c>
      <c r="HA76" s="3">
        <f t="shared" si="8"/>
        <v>0</v>
      </c>
      <c r="HC76" s="3"/>
      <c r="HD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c r="AJY76" s="3"/>
      <c r="AJZ76" s="3"/>
      <c r="AKA76" s="3"/>
      <c r="AKB76" s="3"/>
      <c r="AKC76" s="3"/>
      <c r="AKD76" s="3"/>
      <c r="AKE76" s="3"/>
      <c r="AKF76" s="3"/>
      <c r="AKG76" s="3"/>
      <c r="AKH76" s="3"/>
      <c r="AKI76" s="3"/>
      <c r="AKJ76" s="3"/>
      <c r="AKK76" s="3"/>
      <c r="AKL76" s="3"/>
      <c r="AKM76" s="3"/>
      <c r="AKN76" s="3"/>
      <c r="AKO76" s="3"/>
      <c r="AKP76" s="3"/>
      <c r="AKQ76" s="3"/>
      <c r="AKR76" s="3"/>
      <c r="AKS76" s="3"/>
      <c r="AKT76" s="3"/>
      <c r="AKU76" s="3"/>
      <c r="AKV76" s="3"/>
      <c r="AKW76" s="3"/>
      <c r="AKX76" s="3"/>
      <c r="AKY76" s="3"/>
      <c r="AKZ76" s="3"/>
      <c r="ALA76" s="3"/>
      <c r="ALB76" s="3"/>
      <c r="ALC76" s="3"/>
      <c r="ALD76" s="3"/>
      <c r="ALE76" s="3"/>
      <c r="ALF76" s="3"/>
      <c r="ALG76" s="3"/>
      <c r="ALH76" s="3"/>
      <c r="ALI76" s="3"/>
      <c r="ALJ76" s="3"/>
      <c r="ALK76" s="3"/>
      <c r="ALL76" s="3"/>
      <c r="ALM76" s="3"/>
      <c r="ALN76" s="3"/>
      <c r="ALO76" s="3"/>
      <c r="ALP76" s="3"/>
      <c r="ALQ76" s="3"/>
      <c r="ALR76" s="3"/>
      <c r="ALS76" s="3"/>
      <c r="ALT76" s="3"/>
      <c r="ALU76" s="3"/>
      <c r="ALV76" s="3"/>
      <c r="ALW76" s="3"/>
      <c r="ALX76" s="3"/>
      <c r="ALY76" s="3"/>
      <c r="ALZ76" s="3"/>
      <c r="AMA76" s="3"/>
      <c r="AMB76" s="3"/>
      <c r="AMC76" s="3"/>
      <c r="AMD76" s="3"/>
      <c r="AME76" s="3"/>
      <c r="AMF76" s="3"/>
      <c r="AMG76" s="3"/>
      <c r="AMH76" s="3"/>
      <c r="AMI76" s="3"/>
      <c r="AMJ76" s="3"/>
      <c r="AMK76" s="3"/>
      <c r="AML76" s="3"/>
      <c r="AMM76" s="3"/>
      <c r="AMN76" s="3"/>
      <c r="AMO76" s="3"/>
      <c r="AMP76" s="3"/>
      <c r="AMQ76" s="3"/>
      <c r="AMR76" s="3"/>
      <c r="AMS76" s="3"/>
    </row>
    <row r="77" spans="1:1033" s="12" customFormat="1" ht="16.5" thickBot="1" x14ac:dyDescent="0.3">
      <c r="A77" s="12" t="s">
        <v>62</v>
      </c>
      <c r="B77" s="93"/>
      <c r="C77" s="108"/>
      <c r="D77" s="108"/>
      <c r="E77" s="117"/>
      <c r="F77" s="108"/>
      <c r="G77" s="108"/>
      <c r="H77" s="183"/>
      <c r="I77" s="150">
        <f t="shared" si="37"/>
        <v>0</v>
      </c>
      <c r="J77" s="112"/>
      <c r="K77" s="112"/>
      <c r="L77" s="112"/>
      <c r="M77" s="112"/>
      <c r="N77" s="112"/>
      <c r="O77" s="112"/>
      <c r="P77" s="114"/>
      <c r="Q77" s="114"/>
      <c r="R77" s="205"/>
      <c r="S77" s="205"/>
      <c r="T77" s="205"/>
      <c r="U77" s="205"/>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4"/>
      <c r="CU77" s="114"/>
      <c r="CV77" s="114"/>
      <c r="CW77" s="114"/>
      <c r="CX77" s="114"/>
      <c r="CY77" s="114"/>
      <c r="CZ77" s="114"/>
      <c r="DA77" s="114"/>
      <c r="DB77" s="114"/>
      <c r="DC77" s="114"/>
      <c r="DD77" s="114"/>
      <c r="DE77" s="114"/>
      <c r="DF77" s="114"/>
      <c r="DG77" s="114"/>
      <c r="DH77" s="114"/>
      <c r="DI77" s="114"/>
      <c r="DJ77" s="114"/>
      <c r="DK77" s="114"/>
      <c r="DL77" s="114"/>
      <c r="DM77" s="114"/>
      <c r="DN77" s="114"/>
      <c r="DO77" s="114"/>
      <c r="DP77" s="114"/>
      <c r="DQ77" s="114"/>
      <c r="DR77" s="114"/>
      <c r="DS77" s="114"/>
      <c r="DT77" s="114"/>
      <c r="DU77" s="114"/>
      <c r="DV77" s="114"/>
      <c r="DW77" s="114"/>
      <c r="DX77" s="114"/>
      <c r="DY77" s="114"/>
      <c r="DZ77" s="114"/>
      <c r="EA77" s="114"/>
      <c r="EB77" s="114"/>
      <c r="EC77" s="114"/>
      <c r="ED77" s="114"/>
      <c r="EE77" s="114"/>
      <c r="EF77" s="114"/>
      <c r="EG77" s="114"/>
      <c r="EH77" s="114"/>
      <c r="EI77" s="114"/>
      <c r="EJ77" s="114"/>
      <c r="EK77" s="114"/>
      <c r="EL77" s="114"/>
      <c r="EM77" s="114"/>
      <c r="EN77" s="114"/>
      <c r="EO77" s="114"/>
      <c r="EP77" s="114"/>
      <c r="EQ77" s="114"/>
      <c r="ER77" s="114"/>
      <c r="ES77" s="114"/>
      <c r="ET77" s="114"/>
      <c r="EU77" s="114"/>
      <c r="EV77" s="114"/>
      <c r="EW77" s="114"/>
      <c r="EX77" s="114"/>
      <c r="EY77" s="114"/>
      <c r="EZ77" s="114"/>
      <c r="FA77" s="114"/>
      <c r="FB77" s="114"/>
      <c r="FC77" s="114"/>
      <c r="FD77" s="114"/>
      <c r="FE77" s="114"/>
      <c r="FF77" s="114"/>
      <c r="FG77" s="114"/>
      <c r="FH77" s="114"/>
      <c r="FI77" s="114"/>
      <c r="FJ77" s="114"/>
      <c r="FK77" s="114"/>
      <c r="FL77" s="114"/>
      <c r="FM77" s="114"/>
      <c r="FN77" s="114"/>
      <c r="FO77" s="114"/>
      <c r="FP77" s="114"/>
      <c r="FQ77" s="114"/>
      <c r="FR77" s="120"/>
      <c r="GZ77" s="12">
        <f t="shared" si="6"/>
        <v>0</v>
      </c>
      <c r="HA77" s="12">
        <f t="shared" si="8"/>
        <v>0</v>
      </c>
    </row>
    <row r="78" spans="1:1033" s="90" customFormat="1" ht="30" x14ac:dyDescent="0.25">
      <c r="A78" s="181" t="s">
        <v>187</v>
      </c>
      <c r="B78" s="75">
        <v>2.2000000000000002</v>
      </c>
      <c r="C78" s="168"/>
      <c r="D78" s="169"/>
      <c r="E78" s="170"/>
      <c r="F78" s="168"/>
      <c r="G78" s="169"/>
      <c r="H78" s="189"/>
      <c r="I78" s="150">
        <f t="shared" si="37"/>
        <v>0</v>
      </c>
      <c r="J78" s="112">
        <f t="shared" si="38"/>
        <v>0</v>
      </c>
      <c r="K78" s="112">
        <f t="shared" ref="K78" si="41">$B78*D78</f>
        <v>0</v>
      </c>
      <c r="L78" s="112">
        <f t="shared" ref="L78" si="42">$B78*E78</f>
        <v>0</v>
      </c>
      <c r="M78" s="112">
        <f t="shared" ref="M78" si="43">$B78*F78</f>
        <v>0</v>
      </c>
      <c r="N78" s="112">
        <f t="shared" ref="N78" si="44">$B78*G78</f>
        <v>0</v>
      </c>
      <c r="O78" s="112">
        <f t="shared" ref="O78" si="45">$B78*H78</f>
        <v>0</v>
      </c>
      <c r="P78" s="152"/>
      <c r="Q78" s="152"/>
      <c r="R78" s="206"/>
      <c r="S78" s="206"/>
      <c r="T78" s="206"/>
      <c r="U78" s="206"/>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c r="BZ78" s="115"/>
      <c r="CA78" s="115"/>
      <c r="CB78" s="115"/>
      <c r="CC78" s="115"/>
      <c r="CD78" s="115"/>
      <c r="CE78" s="115"/>
      <c r="CF78" s="115"/>
      <c r="CG78" s="115"/>
      <c r="CH78" s="115"/>
      <c r="CI78" s="115"/>
      <c r="CJ78" s="115"/>
      <c r="CK78" s="115"/>
      <c r="CL78" s="115"/>
      <c r="CM78" s="115"/>
      <c r="CN78" s="115"/>
      <c r="CO78" s="115"/>
      <c r="CP78" s="115"/>
      <c r="CQ78" s="115"/>
      <c r="CR78" s="115"/>
      <c r="CS78" s="115"/>
      <c r="CT78" s="115"/>
      <c r="CU78" s="115"/>
      <c r="CV78" s="115"/>
      <c r="CW78" s="115"/>
      <c r="CX78" s="115"/>
      <c r="CY78" s="115"/>
      <c r="CZ78" s="115"/>
      <c r="DA78" s="115"/>
      <c r="DB78" s="115"/>
      <c r="DC78" s="115"/>
      <c r="DD78" s="115"/>
      <c r="DE78" s="115"/>
      <c r="DF78" s="115"/>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c r="EK78" s="115"/>
      <c r="EL78" s="115"/>
      <c r="EM78" s="115"/>
      <c r="EN78" s="115"/>
      <c r="EO78" s="115"/>
      <c r="EP78" s="115"/>
      <c r="EQ78" s="115"/>
      <c r="ER78" s="115"/>
      <c r="ES78" s="115"/>
      <c r="ET78" s="115"/>
      <c r="EU78" s="115"/>
      <c r="EV78" s="115"/>
      <c r="EW78" s="115"/>
      <c r="EX78" s="115"/>
      <c r="EY78" s="115"/>
      <c r="EZ78" s="115"/>
      <c r="FA78" s="115"/>
      <c r="FB78" s="115"/>
      <c r="FC78" s="115"/>
      <c r="FD78" s="115"/>
      <c r="FE78" s="115"/>
      <c r="FF78" s="115"/>
      <c r="FG78" s="115"/>
      <c r="FH78" s="115"/>
      <c r="FI78" s="115"/>
      <c r="FJ78" s="115"/>
      <c r="FK78" s="115"/>
      <c r="FL78" s="115"/>
      <c r="FM78" s="115"/>
      <c r="FN78" s="115"/>
      <c r="FO78" s="115"/>
      <c r="FP78" s="115"/>
      <c r="FQ78" s="115"/>
      <c r="FR78" s="123"/>
    </row>
    <row r="79" spans="1:1033" ht="30" x14ac:dyDescent="0.25">
      <c r="A79" s="181" t="s">
        <v>188</v>
      </c>
      <c r="B79" s="75">
        <v>2.2000000000000002</v>
      </c>
      <c r="C79" s="168"/>
      <c r="D79" s="169"/>
      <c r="E79" s="170"/>
      <c r="F79" s="168"/>
      <c r="G79" s="169"/>
      <c r="H79" s="189"/>
      <c r="I79" s="150">
        <f t="shared" si="37"/>
        <v>0</v>
      </c>
      <c r="J79" s="112">
        <f>$B82*C79</f>
        <v>0</v>
      </c>
      <c r="K79" s="112">
        <f t="shared" ref="K79:O79" si="46">$B82*D79</f>
        <v>0</v>
      </c>
      <c r="L79" s="112">
        <f t="shared" si="46"/>
        <v>0</v>
      </c>
      <c r="M79" s="112">
        <f t="shared" si="46"/>
        <v>0</v>
      </c>
      <c r="N79" s="112">
        <f t="shared" si="46"/>
        <v>0</v>
      </c>
      <c r="O79" s="112">
        <f t="shared" si="46"/>
        <v>0</v>
      </c>
      <c r="P79" s="150"/>
      <c r="Q79" s="150"/>
      <c r="R79" s="204"/>
      <c r="S79" s="204"/>
      <c r="T79" s="204"/>
      <c r="U79" s="204"/>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c r="BM79" s="113"/>
      <c r="BN79" s="113"/>
      <c r="BO79" s="113"/>
      <c r="BP79" s="113"/>
      <c r="BQ79" s="113"/>
      <c r="BR79" s="113"/>
      <c r="BS79" s="113"/>
      <c r="BT79" s="113"/>
      <c r="BU79" s="113"/>
      <c r="BV79" s="113"/>
      <c r="BW79" s="113"/>
      <c r="BX79" s="113"/>
      <c r="BY79" s="113"/>
      <c r="BZ79" s="113"/>
      <c r="CA79" s="113"/>
      <c r="CB79" s="113"/>
      <c r="CC79" s="113"/>
      <c r="CD79" s="113"/>
      <c r="CE79" s="113"/>
      <c r="CF79" s="113"/>
      <c r="CG79" s="113"/>
      <c r="CH79" s="113"/>
      <c r="CI79" s="113"/>
      <c r="CJ79" s="113"/>
      <c r="CK79" s="113"/>
      <c r="CL79" s="113"/>
      <c r="CM79" s="113"/>
      <c r="CN79" s="113"/>
      <c r="CO79" s="113"/>
      <c r="CP79" s="113"/>
      <c r="CQ79" s="113"/>
      <c r="CR79" s="113"/>
      <c r="CS79" s="113"/>
      <c r="CT79" s="113"/>
      <c r="CU79" s="113"/>
      <c r="CV79" s="113"/>
      <c r="CW79" s="113"/>
      <c r="CX79" s="113"/>
      <c r="CY79" s="113"/>
      <c r="CZ79" s="113"/>
      <c r="DA79" s="113"/>
      <c r="DB79" s="113"/>
      <c r="DC79" s="113"/>
      <c r="DD79" s="113"/>
      <c r="DE79" s="113"/>
      <c r="DF79" s="113"/>
      <c r="DG79" s="113"/>
      <c r="DH79" s="113"/>
      <c r="DI79" s="113"/>
      <c r="DJ79" s="113"/>
      <c r="DK79" s="113"/>
      <c r="DL79" s="113"/>
      <c r="DM79" s="113"/>
      <c r="DN79" s="113"/>
      <c r="DO79" s="113"/>
      <c r="DP79" s="113"/>
      <c r="DQ79" s="113"/>
      <c r="DR79" s="113"/>
      <c r="DS79" s="113"/>
      <c r="DT79" s="113"/>
      <c r="DU79" s="113"/>
      <c r="DV79" s="113"/>
      <c r="DW79" s="113"/>
      <c r="DX79" s="113"/>
      <c r="DY79" s="113"/>
      <c r="DZ79" s="113"/>
      <c r="EA79" s="113"/>
      <c r="EB79" s="113"/>
      <c r="EC79" s="113"/>
      <c r="ED79" s="113"/>
      <c r="EE79" s="113"/>
      <c r="EF79" s="113"/>
      <c r="EG79" s="113"/>
      <c r="EH79" s="113"/>
      <c r="EI79" s="113"/>
      <c r="EJ79" s="113"/>
      <c r="EK79" s="113"/>
      <c r="EL79" s="113"/>
      <c r="EM79" s="113"/>
      <c r="EN79" s="113"/>
      <c r="EO79" s="113"/>
      <c r="EP79" s="113"/>
      <c r="EQ79" s="113"/>
      <c r="ER79" s="113"/>
      <c r="ES79" s="113"/>
      <c r="ET79" s="113"/>
      <c r="EU79" s="113"/>
      <c r="EV79" s="113"/>
      <c r="EW79" s="113"/>
      <c r="EX79" s="113"/>
      <c r="EY79" s="113"/>
      <c r="EZ79" s="113"/>
      <c r="FA79" s="113"/>
      <c r="FB79" s="113"/>
      <c r="FC79" s="113"/>
      <c r="FD79" s="113"/>
      <c r="FE79" s="113"/>
      <c r="FF79" s="113"/>
      <c r="FG79" s="113"/>
      <c r="FH79" s="113"/>
      <c r="FI79" s="113"/>
      <c r="FJ79" s="113"/>
      <c r="FK79" s="113"/>
      <c r="FL79" s="113"/>
      <c r="FM79" s="113"/>
      <c r="FN79" s="113"/>
      <c r="FO79" s="113"/>
      <c r="FP79" s="113"/>
      <c r="FQ79" s="113"/>
      <c r="GW79" s="3"/>
      <c r="GX79" s="3"/>
      <c r="GY79" s="3"/>
      <c r="GZ79" s="3" t="e">
        <f>#REF!</f>
        <v>#REF!</v>
      </c>
      <c r="HA79" s="3" t="e">
        <f t="shared" si="8"/>
        <v>#REF!</v>
      </c>
      <c r="HC79" s="3"/>
      <c r="HD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c r="AJY79" s="3"/>
      <c r="AJZ79" s="3"/>
      <c r="AKA79" s="3"/>
      <c r="AKB79" s="3"/>
      <c r="AKC79" s="3"/>
      <c r="AKD79" s="3"/>
      <c r="AKE79" s="3"/>
      <c r="AKF79" s="3"/>
      <c r="AKG79" s="3"/>
      <c r="AKH79" s="3"/>
      <c r="AKI79" s="3"/>
      <c r="AKJ79" s="3"/>
      <c r="AKK79" s="3"/>
      <c r="AKL79" s="3"/>
      <c r="AKM79" s="3"/>
      <c r="AKN79" s="3"/>
      <c r="AKO79" s="3"/>
      <c r="AKP79" s="3"/>
      <c r="AKQ79" s="3"/>
      <c r="AKR79" s="3"/>
      <c r="AKS79" s="3"/>
      <c r="AKT79" s="3"/>
      <c r="AKU79" s="3"/>
      <c r="AKV79" s="3"/>
      <c r="AKW79" s="3"/>
      <c r="AKX79" s="3"/>
      <c r="AKY79" s="3"/>
      <c r="AKZ79" s="3"/>
      <c r="ALA79" s="3"/>
      <c r="ALB79" s="3"/>
      <c r="ALC79" s="3"/>
      <c r="ALD79" s="3"/>
      <c r="ALE79" s="3"/>
      <c r="ALF79" s="3"/>
      <c r="ALG79" s="3"/>
      <c r="ALH79" s="3"/>
      <c r="ALI79" s="3"/>
      <c r="ALJ79" s="3"/>
      <c r="ALK79" s="3"/>
      <c r="ALL79" s="3"/>
      <c r="ALM79" s="3"/>
      <c r="ALN79" s="3"/>
      <c r="ALO79" s="3"/>
      <c r="ALP79" s="3"/>
      <c r="ALQ79" s="3"/>
      <c r="ALR79" s="3"/>
      <c r="ALS79" s="3"/>
      <c r="ALT79" s="3"/>
      <c r="ALU79" s="3"/>
      <c r="ALV79" s="3"/>
      <c r="ALW79" s="3"/>
      <c r="ALX79" s="3"/>
      <c r="ALY79" s="3"/>
      <c r="ALZ79" s="3"/>
      <c r="AMA79" s="3"/>
      <c r="AMB79" s="3"/>
      <c r="AMC79" s="3"/>
      <c r="AMD79" s="3"/>
      <c r="AME79" s="3"/>
      <c r="AMF79" s="3"/>
      <c r="AMG79" s="3"/>
      <c r="AMH79" s="3"/>
      <c r="AMI79" s="3"/>
      <c r="AMJ79" s="3"/>
      <c r="AMK79" s="3"/>
      <c r="AML79" s="3"/>
      <c r="AMM79" s="3"/>
      <c r="AMN79" s="3"/>
      <c r="AMO79" s="3"/>
      <c r="AMP79" s="3"/>
      <c r="AMQ79" s="3"/>
      <c r="AMR79" s="3"/>
      <c r="AMS79" s="3"/>
    </row>
    <row r="80" spans="1:1033" ht="30" x14ac:dyDescent="0.25">
      <c r="A80" s="181" t="s">
        <v>189</v>
      </c>
      <c r="B80" s="75">
        <v>2.2000000000000002</v>
      </c>
      <c r="C80" s="168"/>
      <c r="D80" s="169"/>
      <c r="E80" s="170"/>
      <c r="F80" s="168"/>
      <c r="G80" s="169"/>
      <c r="H80" s="189"/>
      <c r="I80" s="150">
        <f t="shared" si="37"/>
        <v>0</v>
      </c>
      <c r="J80" s="112">
        <f>$B83*C80</f>
        <v>0</v>
      </c>
      <c r="K80" s="112">
        <f t="shared" ref="K80:O83" si="47">$B83*D80</f>
        <v>0</v>
      </c>
      <c r="L80" s="112">
        <f t="shared" si="47"/>
        <v>0</v>
      </c>
      <c r="M80" s="112">
        <f t="shared" si="47"/>
        <v>0</v>
      </c>
      <c r="N80" s="112">
        <f t="shared" si="47"/>
        <v>0</v>
      </c>
      <c r="O80" s="112">
        <f t="shared" si="47"/>
        <v>0</v>
      </c>
      <c r="P80" s="150"/>
      <c r="Q80" s="150"/>
      <c r="R80" s="204"/>
      <c r="S80" s="204"/>
      <c r="T80" s="204"/>
      <c r="U80" s="204"/>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3"/>
      <c r="BQ80" s="113"/>
      <c r="BR80" s="113"/>
      <c r="BS80" s="113"/>
      <c r="BT80" s="113"/>
      <c r="BU80" s="113"/>
      <c r="BV80" s="113"/>
      <c r="BW80" s="113"/>
      <c r="BX80" s="113"/>
      <c r="BY80" s="113"/>
      <c r="BZ80" s="113"/>
      <c r="CA80" s="113"/>
      <c r="CB80" s="113"/>
      <c r="CC80" s="113"/>
      <c r="CD80" s="113"/>
      <c r="CE80" s="113"/>
      <c r="CF80" s="113"/>
      <c r="CG80" s="113"/>
      <c r="CH80" s="113"/>
      <c r="CI80" s="113"/>
      <c r="CJ80" s="113"/>
      <c r="CK80" s="113"/>
      <c r="CL80" s="113"/>
      <c r="CM80" s="113"/>
      <c r="CN80" s="113"/>
      <c r="CO80" s="113"/>
      <c r="CP80" s="113"/>
      <c r="CQ80" s="113"/>
      <c r="CR80" s="113"/>
      <c r="CS80" s="113"/>
      <c r="CT80" s="113"/>
      <c r="CU80" s="113"/>
      <c r="CV80" s="113"/>
      <c r="CW80" s="113"/>
      <c r="CX80" s="113"/>
      <c r="CY80" s="113"/>
      <c r="CZ80" s="113"/>
      <c r="DA80" s="113"/>
      <c r="DB80" s="113"/>
      <c r="DC80" s="113"/>
      <c r="DD80" s="113"/>
      <c r="DE80" s="113"/>
      <c r="DF80" s="113"/>
      <c r="DG80" s="113"/>
      <c r="DH80" s="113"/>
      <c r="DI80" s="113"/>
      <c r="DJ80" s="113"/>
      <c r="DK80" s="113"/>
      <c r="DL80" s="113"/>
      <c r="DM80" s="113"/>
      <c r="DN80" s="113"/>
      <c r="DO80" s="113"/>
      <c r="DP80" s="113"/>
      <c r="DQ80" s="113"/>
      <c r="DR80" s="113"/>
      <c r="DS80" s="113"/>
      <c r="DT80" s="113"/>
      <c r="DU80" s="113"/>
      <c r="DV80" s="113"/>
      <c r="DW80" s="113"/>
      <c r="DX80" s="113"/>
      <c r="DY80" s="113"/>
      <c r="DZ80" s="113"/>
      <c r="EA80" s="113"/>
      <c r="EB80" s="113"/>
      <c r="EC80" s="113"/>
      <c r="ED80" s="113"/>
      <c r="EE80" s="113"/>
      <c r="EF80" s="113"/>
      <c r="EG80" s="113"/>
      <c r="EH80" s="113"/>
      <c r="EI80" s="113"/>
      <c r="EJ80" s="113"/>
      <c r="EK80" s="113"/>
      <c r="EL80" s="113"/>
      <c r="EM80" s="113"/>
      <c r="EN80" s="113"/>
      <c r="EO80" s="113"/>
      <c r="EP80" s="113"/>
      <c r="EQ80" s="113"/>
      <c r="ER80" s="113"/>
      <c r="ES80" s="113"/>
      <c r="ET80" s="113"/>
      <c r="EU80" s="113"/>
      <c r="EV80" s="113"/>
      <c r="EW80" s="113"/>
      <c r="EX80" s="113"/>
      <c r="EY80" s="113"/>
      <c r="EZ80" s="113"/>
      <c r="FA80" s="113"/>
      <c r="FB80" s="113"/>
      <c r="FC80" s="113"/>
      <c r="FD80" s="113"/>
      <c r="FE80" s="113"/>
      <c r="FF80" s="113"/>
      <c r="FG80" s="113"/>
      <c r="FH80" s="113"/>
      <c r="FI80" s="113"/>
      <c r="FJ80" s="113"/>
      <c r="FK80" s="113"/>
      <c r="FL80" s="113"/>
      <c r="FM80" s="113"/>
      <c r="FN80" s="113"/>
      <c r="FO80" s="113"/>
      <c r="FP80" s="113"/>
      <c r="FQ80" s="113"/>
      <c r="GW80" s="3"/>
      <c r="GX80" s="3"/>
      <c r="GY80" s="3"/>
      <c r="GZ80" s="3">
        <f>B83</f>
        <v>4</v>
      </c>
      <c r="HA80" s="3">
        <f t="shared" si="8"/>
        <v>0</v>
      </c>
      <c r="HC80" s="3"/>
      <c r="HD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c r="AJY80" s="3"/>
      <c r="AJZ80" s="3"/>
      <c r="AKA80" s="3"/>
      <c r="AKB80" s="3"/>
      <c r="AKC80" s="3"/>
      <c r="AKD80" s="3"/>
      <c r="AKE80" s="3"/>
      <c r="AKF80" s="3"/>
      <c r="AKG80" s="3"/>
      <c r="AKH80" s="3"/>
      <c r="AKI80" s="3"/>
      <c r="AKJ80" s="3"/>
      <c r="AKK80" s="3"/>
      <c r="AKL80" s="3"/>
      <c r="AKM80" s="3"/>
      <c r="AKN80" s="3"/>
      <c r="AKO80" s="3"/>
      <c r="AKP80" s="3"/>
      <c r="AKQ80" s="3"/>
      <c r="AKR80" s="3"/>
      <c r="AKS80" s="3"/>
      <c r="AKT80" s="3"/>
      <c r="AKU80" s="3"/>
      <c r="AKV80" s="3"/>
      <c r="AKW80" s="3"/>
      <c r="AKX80" s="3"/>
      <c r="AKY80" s="3"/>
      <c r="AKZ80" s="3"/>
      <c r="ALA80" s="3"/>
      <c r="ALB80" s="3"/>
      <c r="ALC80" s="3"/>
      <c r="ALD80" s="3"/>
      <c r="ALE80" s="3"/>
      <c r="ALF80" s="3"/>
      <c r="ALG80" s="3"/>
      <c r="ALH80" s="3"/>
      <c r="ALI80" s="3"/>
      <c r="ALJ80" s="3"/>
      <c r="ALK80" s="3"/>
      <c r="ALL80" s="3"/>
      <c r="ALM80" s="3"/>
      <c r="ALN80" s="3"/>
      <c r="ALO80" s="3"/>
      <c r="ALP80" s="3"/>
      <c r="ALQ80" s="3"/>
      <c r="ALR80" s="3"/>
      <c r="ALS80" s="3"/>
      <c r="ALT80" s="3"/>
      <c r="ALU80" s="3"/>
      <c r="ALV80" s="3"/>
      <c r="ALW80" s="3"/>
      <c r="ALX80" s="3"/>
      <c r="ALY80" s="3"/>
      <c r="ALZ80" s="3"/>
      <c r="AMA80" s="3"/>
      <c r="AMB80" s="3"/>
      <c r="AMC80" s="3"/>
      <c r="AMD80" s="3"/>
      <c r="AME80" s="3"/>
      <c r="AMF80" s="3"/>
      <c r="AMG80" s="3"/>
      <c r="AMH80" s="3"/>
      <c r="AMI80" s="3"/>
      <c r="AMJ80" s="3"/>
      <c r="AMK80" s="3"/>
      <c r="AML80" s="3"/>
      <c r="AMM80" s="3"/>
      <c r="AMN80" s="3"/>
      <c r="AMO80" s="3"/>
      <c r="AMP80" s="3"/>
      <c r="AMQ80" s="3"/>
      <c r="AMR80" s="3"/>
      <c r="AMS80" s="3"/>
    </row>
    <row r="81" spans="1:1033" s="90" customFormat="1" ht="30" x14ac:dyDescent="0.25">
      <c r="A81" s="181" t="s">
        <v>190</v>
      </c>
      <c r="B81" s="75">
        <v>2.2000000000000002</v>
      </c>
      <c r="C81" s="168"/>
      <c r="D81" s="169"/>
      <c r="E81" s="170"/>
      <c r="F81" s="168"/>
      <c r="G81" s="169"/>
      <c r="H81" s="189"/>
      <c r="I81" s="150">
        <f t="shared" si="37"/>
        <v>0</v>
      </c>
      <c r="J81" s="112">
        <f t="shared" ref="J81:J83" si="48">$B84*C81</f>
        <v>0</v>
      </c>
      <c r="K81" s="112">
        <f t="shared" si="47"/>
        <v>0</v>
      </c>
      <c r="L81" s="112">
        <f t="shared" si="47"/>
        <v>0</v>
      </c>
      <c r="M81" s="112">
        <f t="shared" si="47"/>
        <v>0</v>
      </c>
      <c r="N81" s="112">
        <f t="shared" si="47"/>
        <v>0</v>
      </c>
      <c r="O81" s="112">
        <f t="shared" si="47"/>
        <v>0</v>
      </c>
      <c r="P81" s="152"/>
      <c r="Q81" s="152"/>
      <c r="R81" s="206"/>
      <c r="S81" s="206"/>
      <c r="T81" s="206"/>
      <c r="U81" s="206"/>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c r="CA81" s="115"/>
      <c r="CB81" s="115"/>
      <c r="CC81" s="115"/>
      <c r="CD81" s="115"/>
      <c r="CE81" s="115"/>
      <c r="CF81" s="115"/>
      <c r="CG81" s="115"/>
      <c r="CH81" s="115"/>
      <c r="CI81" s="115"/>
      <c r="CJ81" s="115"/>
      <c r="CK81" s="115"/>
      <c r="CL81" s="115"/>
      <c r="CM81" s="115"/>
      <c r="CN81" s="115"/>
      <c r="CO81" s="115"/>
      <c r="CP81" s="115"/>
      <c r="CQ81" s="115"/>
      <c r="CR81" s="115"/>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c r="FH81" s="115"/>
      <c r="FI81" s="115"/>
      <c r="FJ81" s="115"/>
      <c r="FK81" s="115"/>
      <c r="FL81" s="115"/>
      <c r="FM81" s="115"/>
      <c r="FN81" s="115"/>
      <c r="FO81" s="115"/>
      <c r="FP81" s="115"/>
      <c r="FQ81" s="115"/>
      <c r="FR81" s="123"/>
    </row>
    <row r="82" spans="1:1033" x14ac:dyDescent="0.25">
      <c r="A82" s="181" t="s">
        <v>69</v>
      </c>
      <c r="B82" s="75">
        <v>3.8</v>
      </c>
      <c r="C82" s="168"/>
      <c r="D82" s="169"/>
      <c r="E82" s="170"/>
      <c r="F82" s="168"/>
      <c r="G82" s="169"/>
      <c r="H82" s="189"/>
      <c r="I82" s="150">
        <f t="shared" si="37"/>
        <v>0</v>
      </c>
      <c r="J82" s="112">
        <f t="shared" si="48"/>
        <v>0</v>
      </c>
      <c r="K82" s="112">
        <f t="shared" si="47"/>
        <v>0</v>
      </c>
      <c r="L82" s="112">
        <f t="shared" si="47"/>
        <v>0</v>
      </c>
      <c r="M82" s="112">
        <f t="shared" si="47"/>
        <v>0</v>
      </c>
      <c r="N82" s="112">
        <f t="shared" si="47"/>
        <v>0</v>
      </c>
      <c r="O82" s="112">
        <f t="shared" si="47"/>
        <v>0</v>
      </c>
      <c r="P82" s="136"/>
      <c r="Q82" s="150"/>
      <c r="R82" s="204"/>
      <c r="S82" s="204"/>
      <c r="T82" s="204"/>
      <c r="U82" s="204"/>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c r="CG82" s="113"/>
      <c r="CH82" s="113"/>
      <c r="CI82" s="113"/>
      <c r="CJ82" s="113"/>
      <c r="CK82" s="113"/>
      <c r="CL82" s="113"/>
      <c r="CM82" s="113"/>
      <c r="CN82" s="113"/>
      <c r="CO82" s="113"/>
      <c r="CP82" s="113"/>
      <c r="CQ82" s="113"/>
      <c r="CR82" s="113"/>
      <c r="CS82" s="113"/>
      <c r="CT82" s="113"/>
      <c r="CU82" s="113"/>
      <c r="CV82" s="113"/>
      <c r="CW82" s="113"/>
      <c r="CX82" s="113"/>
      <c r="CY82" s="113"/>
      <c r="CZ82" s="113"/>
      <c r="DA82" s="113"/>
      <c r="DB82" s="113"/>
      <c r="DC82" s="113"/>
      <c r="DD82" s="113"/>
      <c r="DE82" s="113"/>
      <c r="DF82" s="113"/>
      <c r="DG82" s="113"/>
      <c r="DH82" s="113"/>
      <c r="DI82" s="113"/>
      <c r="DJ82" s="113"/>
      <c r="DK82" s="113"/>
      <c r="DL82" s="113"/>
      <c r="DM82" s="113"/>
      <c r="DN82" s="113"/>
      <c r="DO82" s="113"/>
      <c r="DP82" s="113"/>
      <c r="DQ82" s="113"/>
      <c r="DR82" s="113"/>
      <c r="DS82" s="113"/>
      <c r="DT82" s="113"/>
      <c r="DU82" s="113"/>
      <c r="DV82" s="113"/>
      <c r="DW82" s="113"/>
      <c r="DX82" s="113"/>
      <c r="DY82" s="113"/>
      <c r="DZ82" s="113"/>
      <c r="EA82" s="113"/>
      <c r="EB82" s="113"/>
      <c r="EC82" s="113"/>
      <c r="ED82" s="113"/>
      <c r="EE82" s="113"/>
      <c r="EF82" s="113"/>
      <c r="EG82" s="113"/>
      <c r="EH82" s="113"/>
      <c r="EI82" s="113"/>
      <c r="EJ82" s="113"/>
      <c r="EK82" s="113"/>
      <c r="EL82" s="113"/>
      <c r="EM82" s="113"/>
      <c r="EN82" s="113"/>
      <c r="EO82" s="113"/>
      <c r="EP82" s="113"/>
      <c r="EQ82" s="113"/>
      <c r="ER82" s="113"/>
      <c r="ES82" s="113"/>
      <c r="ET82" s="113"/>
      <c r="EU82" s="113"/>
      <c r="EV82" s="113"/>
      <c r="EW82" s="113"/>
      <c r="EX82" s="113"/>
      <c r="EY82" s="113"/>
      <c r="EZ82" s="113"/>
      <c r="FA82" s="113"/>
      <c r="FB82" s="113"/>
      <c r="FC82" s="113"/>
      <c r="FD82" s="113"/>
      <c r="FE82" s="113"/>
      <c r="FF82" s="113"/>
      <c r="FG82" s="113"/>
      <c r="FH82" s="113"/>
      <c r="FI82" s="113"/>
      <c r="FJ82" s="113"/>
      <c r="FK82" s="113"/>
      <c r="FL82" s="113"/>
      <c r="FM82" s="113"/>
      <c r="FN82" s="113"/>
      <c r="FO82" s="113"/>
      <c r="FP82" s="113"/>
      <c r="FQ82" s="113"/>
      <c r="GW82" s="3"/>
      <c r="GX82" s="3"/>
      <c r="GY82" s="3"/>
      <c r="HC82" s="3"/>
      <c r="HD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c r="AJY82" s="3"/>
      <c r="AJZ82" s="3"/>
      <c r="AKA82" s="3"/>
      <c r="AKB82" s="3"/>
      <c r="AKC82" s="3"/>
      <c r="AKD82" s="3"/>
      <c r="AKE82" s="3"/>
      <c r="AKF82" s="3"/>
      <c r="AKG82" s="3"/>
      <c r="AKH82" s="3"/>
      <c r="AKI82" s="3"/>
      <c r="AKJ82" s="3"/>
      <c r="AKK82" s="3"/>
      <c r="AKL82" s="3"/>
      <c r="AKM82" s="3"/>
      <c r="AKN82" s="3"/>
      <c r="AKO82" s="3"/>
      <c r="AKP82" s="3"/>
      <c r="AKQ82" s="3"/>
      <c r="AKR82" s="3"/>
      <c r="AKS82" s="3"/>
      <c r="AKT82" s="3"/>
      <c r="AKU82" s="3"/>
      <c r="AKV82" s="3"/>
      <c r="AKW82" s="3"/>
      <c r="AKX82" s="3"/>
      <c r="AKY82" s="3"/>
      <c r="AKZ82" s="3"/>
      <c r="ALA82" s="3"/>
      <c r="ALB82" s="3"/>
      <c r="ALC82" s="3"/>
      <c r="ALD82" s="3"/>
      <c r="ALE82" s="3"/>
      <c r="ALF82" s="3"/>
      <c r="ALG82" s="3"/>
      <c r="ALH82" s="3"/>
      <c r="ALI82" s="3"/>
      <c r="ALJ82" s="3"/>
      <c r="ALK82" s="3"/>
      <c r="ALL82" s="3"/>
      <c r="ALM82" s="3"/>
      <c r="ALN82" s="3"/>
      <c r="ALO82" s="3"/>
      <c r="ALP82" s="3"/>
      <c r="ALQ82" s="3"/>
      <c r="ALR82" s="3"/>
      <c r="ALS82" s="3"/>
      <c r="ALT82" s="3"/>
      <c r="ALU82" s="3"/>
      <c r="ALV82" s="3"/>
      <c r="ALW82" s="3"/>
      <c r="ALX82" s="3"/>
      <c r="ALY82" s="3"/>
      <c r="ALZ82" s="3"/>
      <c r="AMA82" s="3"/>
      <c r="AMB82" s="3"/>
      <c r="AMC82" s="3"/>
      <c r="AMD82" s="3"/>
      <c r="AME82" s="3"/>
      <c r="AMF82" s="3"/>
      <c r="AMG82" s="3"/>
      <c r="AMH82" s="3"/>
      <c r="AMI82" s="3"/>
      <c r="AMJ82" s="3"/>
      <c r="AMK82" s="3"/>
      <c r="AML82" s="3"/>
      <c r="AMM82" s="3"/>
      <c r="AMN82" s="3"/>
      <c r="AMO82" s="3"/>
      <c r="AMP82" s="3"/>
      <c r="AMQ82" s="3"/>
      <c r="AMR82" s="3"/>
      <c r="AMS82" s="3"/>
    </row>
    <row r="83" spans="1:1033" x14ac:dyDescent="0.25">
      <c r="A83" s="181" t="s">
        <v>160</v>
      </c>
      <c r="B83" s="75">
        <v>4</v>
      </c>
      <c r="C83" s="168"/>
      <c r="D83" s="169"/>
      <c r="E83" s="170"/>
      <c r="F83" s="168"/>
      <c r="G83" s="169"/>
      <c r="H83" s="189"/>
      <c r="I83" s="150">
        <f t="shared" si="37"/>
        <v>0</v>
      </c>
      <c r="J83" s="112">
        <f t="shared" si="48"/>
        <v>0</v>
      </c>
      <c r="K83" s="112">
        <f t="shared" si="47"/>
        <v>0</v>
      </c>
      <c r="L83" s="112">
        <f t="shared" si="47"/>
        <v>0</v>
      </c>
      <c r="M83" s="112">
        <f t="shared" si="47"/>
        <v>0</v>
      </c>
      <c r="N83" s="112">
        <f t="shared" si="47"/>
        <v>0</v>
      </c>
      <c r="O83" s="112">
        <f t="shared" si="47"/>
        <v>0</v>
      </c>
      <c r="P83" s="136"/>
      <c r="Q83" s="150"/>
      <c r="R83" s="204"/>
      <c r="S83" s="204"/>
      <c r="T83" s="204"/>
      <c r="U83" s="204"/>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c r="CN83" s="113"/>
      <c r="CO83" s="113"/>
      <c r="CP83" s="113"/>
      <c r="CQ83" s="113"/>
      <c r="CR83" s="113"/>
      <c r="CS83" s="113"/>
      <c r="CT83" s="113"/>
      <c r="CU83" s="113"/>
      <c r="CV83" s="113"/>
      <c r="CW83" s="113"/>
      <c r="CX83" s="113"/>
      <c r="CY83" s="113"/>
      <c r="CZ83" s="113"/>
      <c r="DA83" s="113"/>
      <c r="DB83" s="113"/>
      <c r="DC83" s="113"/>
      <c r="DD83" s="113"/>
      <c r="DE83" s="113"/>
      <c r="DF83" s="113"/>
      <c r="DG83" s="113"/>
      <c r="DH83" s="113"/>
      <c r="DI83" s="113"/>
      <c r="DJ83" s="113"/>
      <c r="DK83" s="113"/>
      <c r="DL83" s="113"/>
      <c r="DM83" s="113"/>
      <c r="DN83" s="113"/>
      <c r="DO83" s="113"/>
      <c r="DP83" s="113"/>
      <c r="DQ83" s="113"/>
      <c r="DR83" s="113"/>
      <c r="DS83" s="113"/>
      <c r="DT83" s="113"/>
      <c r="DU83" s="113"/>
      <c r="DV83" s="113"/>
      <c r="DW83" s="113"/>
      <c r="DX83" s="113"/>
      <c r="DY83" s="113"/>
      <c r="DZ83" s="113"/>
      <c r="EA83" s="113"/>
      <c r="EB83" s="113"/>
      <c r="EC83" s="113"/>
      <c r="ED83" s="113"/>
      <c r="EE83" s="113"/>
      <c r="EF83" s="113"/>
      <c r="EG83" s="113"/>
      <c r="EH83" s="113"/>
      <c r="EI83" s="113"/>
      <c r="EJ83" s="113"/>
      <c r="EK83" s="113"/>
      <c r="EL83" s="113"/>
      <c r="EM83" s="113"/>
      <c r="EN83" s="113"/>
      <c r="EO83" s="113"/>
      <c r="EP83" s="113"/>
      <c r="EQ83" s="113"/>
      <c r="ER83" s="113"/>
      <c r="ES83" s="113"/>
      <c r="ET83" s="113"/>
      <c r="EU83" s="113"/>
      <c r="EV83" s="113"/>
      <c r="EW83" s="113"/>
      <c r="EX83" s="113"/>
      <c r="EY83" s="113"/>
      <c r="EZ83" s="113"/>
      <c r="FA83" s="113"/>
      <c r="FB83" s="113"/>
      <c r="FC83" s="113"/>
      <c r="FD83" s="113"/>
      <c r="FE83" s="113"/>
      <c r="FF83" s="113"/>
      <c r="FG83" s="113"/>
      <c r="FH83" s="113"/>
      <c r="FI83" s="113"/>
      <c r="FJ83" s="113"/>
      <c r="FK83" s="113"/>
      <c r="FL83" s="113"/>
      <c r="FM83" s="113"/>
      <c r="FN83" s="113"/>
      <c r="FO83" s="113"/>
      <c r="FP83" s="113"/>
      <c r="FQ83" s="113"/>
      <c r="GW83" s="3"/>
      <c r="GX83" s="3"/>
      <c r="GY83" s="3"/>
      <c r="HC83" s="3"/>
      <c r="HD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c r="AJY83" s="3"/>
      <c r="AJZ83" s="3"/>
      <c r="AKA83" s="3"/>
      <c r="AKB83" s="3"/>
      <c r="AKC83" s="3"/>
      <c r="AKD83" s="3"/>
      <c r="AKE83" s="3"/>
      <c r="AKF83" s="3"/>
      <c r="AKG83" s="3"/>
      <c r="AKH83" s="3"/>
      <c r="AKI83" s="3"/>
      <c r="AKJ83" s="3"/>
      <c r="AKK83" s="3"/>
      <c r="AKL83" s="3"/>
      <c r="AKM83" s="3"/>
      <c r="AKN83" s="3"/>
      <c r="AKO83" s="3"/>
      <c r="AKP83" s="3"/>
      <c r="AKQ83" s="3"/>
      <c r="AKR83" s="3"/>
      <c r="AKS83" s="3"/>
      <c r="AKT83" s="3"/>
      <c r="AKU83" s="3"/>
      <c r="AKV83" s="3"/>
      <c r="AKW83" s="3"/>
      <c r="AKX83" s="3"/>
      <c r="AKY83" s="3"/>
      <c r="AKZ83" s="3"/>
      <c r="ALA83" s="3"/>
      <c r="ALB83" s="3"/>
      <c r="ALC83" s="3"/>
      <c r="ALD83" s="3"/>
      <c r="ALE83" s="3"/>
      <c r="ALF83" s="3"/>
      <c r="ALG83" s="3"/>
      <c r="ALH83" s="3"/>
      <c r="ALI83" s="3"/>
      <c r="ALJ83" s="3"/>
      <c r="ALK83" s="3"/>
      <c r="ALL83" s="3"/>
      <c r="ALM83" s="3"/>
      <c r="ALN83" s="3"/>
      <c r="ALO83" s="3"/>
      <c r="ALP83" s="3"/>
      <c r="ALQ83" s="3"/>
      <c r="ALR83" s="3"/>
      <c r="ALS83" s="3"/>
      <c r="ALT83" s="3"/>
      <c r="ALU83" s="3"/>
      <c r="ALV83" s="3"/>
      <c r="ALW83" s="3"/>
      <c r="ALX83" s="3"/>
      <c r="ALY83" s="3"/>
      <c r="ALZ83" s="3"/>
      <c r="AMA83" s="3"/>
      <c r="AMB83" s="3"/>
      <c r="AMC83" s="3"/>
      <c r="AMD83" s="3"/>
      <c r="AME83" s="3"/>
      <c r="AMF83" s="3"/>
      <c r="AMG83" s="3"/>
      <c r="AMH83" s="3"/>
      <c r="AMI83" s="3"/>
      <c r="AMJ83" s="3"/>
      <c r="AMK83" s="3"/>
      <c r="AML83" s="3"/>
      <c r="AMM83" s="3"/>
      <c r="AMN83" s="3"/>
      <c r="AMO83" s="3"/>
      <c r="AMP83" s="3"/>
      <c r="AMQ83" s="3"/>
      <c r="AMR83" s="3"/>
      <c r="AMS83" s="3"/>
    </row>
    <row r="84" spans="1:1033" x14ac:dyDescent="0.25">
      <c r="H84" s="116"/>
      <c r="I84" s="202"/>
      <c r="J84" s="136"/>
      <c r="K84" s="136"/>
      <c r="L84" s="136"/>
      <c r="M84" s="136"/>
      <c r="N84" s="136"/>
      <c r="O84" s="136"/>
      <c r="P84" s="136"/>
      <c r="Q84" s="202"/>
      <c r="R84" s="207"/>
      <c r="S84" s="207"/>
      <c r="T84" s="207"/>
      <c r="U84" s="207"/>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c r="CG84" s="116"/>
      <c r="CH84" s="116"/>
      <c r="CI84" s="116"/>
      <c r="CJ84" s="116"/>
      <c r="CK84" s="116"/>
      <c r="CL84" s="116"/>
      <c r="CM84" s="113"/>
      <c r="CN84" s="113"/>
      <c r="CO84" s="113"/>
      <c r="CP84" s="113"/>
      <c r="CQ84" s="113"/>
      <c r="CR84" s="113"/>
      <c r="CS84" s="113"/>
      <c r="CT84" s="113"/>
      <c r="CU84" s="113"/>
      <c r="CV84" s="113"/>
      <c r="CW84" s="113"/>
      <c r="CX84" s="113"/>
      <c r="CY84" s="113"/>
      <c r="CZ84" s="113"/>
      <c r="DA84" s="113"/>
      <c r="DB84" s="113"/>
      <c r="DC84" s="113"/>
      <c r="DD84" s="113"/>
      <c r="DE84" s="113"/>
      <c r="DF84" s="113"/>
      <c r="DG84" s="113"/>
      <c r="DH84" s="113"/>
      <c r="DI84" s="113"/>
      <c r="DJ84" s="113"/>
      <c r="DK84" s="113"/>
      <c r="DL84" s="113"/>
      <c r="DM84" s="113"/>
      <c r="DN84" s="113"/>
      <c r="DO84" s="113"/>
      <c r="DP84" s="113"/>
      <c r="DQ84" s="113"/>
      <c r="DR84" s="113"/>
      <c r="DS84" s="113"/>
      <c r="DT84" s="113"/>
      <c r="DU84" s="113"/>
      <c r="DV84" s="113"/>
      <c r="DW84" s="113"/>
      <c r="DX84" s="113"/>
      <c r="DY84" s="113"/>
      <c r="DZ84" s="113"/>
      <c r="EA84" s="113"/>
      <c r="EB84" s="113"/>
      <c r="EC84" s="113"/>
      <c r="ED84" s="113"/>
      <c r="EE84" s="113"/>
      <c r="EF84" s="113"/>
      <c r="EG84" s="113"/>
      <c r="EH84" s="113"/>
      <c r="EI84" s="113"/>
      <c r="EJ84" s="113"/>
      <c r="EK84" s="113"/>
      <c r="EL84" s="113"/>
      <c r="EM84" s="113"/>
      <c r="EN84" s="113"/>
      <c r="EO84" s="113"/>
      <c r="EP84" s="113"/>
      <c r="EQ84" s="113"/>
      <c r="ER84" s="113"/>
      <c r="ES84" s="113"/>
      <c r="ET84" s="113"/>
      <c r="EU84" s="113"/>
      <c r="EV84" s="113"/>
      <c r="EW84" s="113"/>
      <c r="EX84" s="113"/>
      <c r="EY84" s="113"/>
      <c r="EZ84" s="113"/>
      <c r="FA84" s="113"/>
      <c r="FB84" s="113"/>
      <c r="FC84" s="113"/>
      <c r="FD84" s="113"/>
      <c r="FE84" s="113"/>
      <c r="FF84" s="113"/>
      <c r="FG84" s="113"/>
      <c r="FH84" s="113"/>
      <c r="FI84" s="113"/>
      <c r="FJ84" s="113"/>
      <c r="FK84" s="113"/>
      <c r="FL84" s="113"/>
      <c r="FM84" s="113"/>
      <c r="FN84" s="113"/>
      <c r="FO84" s="113"/>
      <c r="FP84" s="113"/>
      <c r="FQ84" s="113"/>
    </row>
    <row r="85" spans="1:1033" x14ac:dyDescent="0.25">
      <c r="H85" s="116"/>
      <c r="I85" s="202"/>
      <c r="J85" s="112">
        <f t="shared" ref="J85:O85" si="49">SUM(J53:J83)</f>
        <v>0</v>
      </c>
      <c r="K85" s="112">
        <f t="shared" si="49"/>
        <v>0</v>
      </c>
      <c r="L85" s="112">
        <f t="shared" si="49"/>
        <v>0</v>
      </c>
      <c r="M85" s="112">
        <f t="shared" si="49"/>
        <v>0</v>
      </c>
      <c r="N85" s="112">
        <f t="shared" si="49"/>
        <v>0</v>
      </c>
      <c r="O85" s="112">
        <f t="shared" si="49"/>
        <v>0</v>
      </c>
      <c r="P85" s="202"/>
      <c r="Q85" s="202"/>
      <c r="R85" s="207"/>
      <c r="S85" s="207"/>
      <c r="T85" s="207"/>
      <c r="U85" s="207"/>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6"/>
      <c r="BY85" s="116"/>
      <c r="BZ85" s="116"/>
      <c r="CA85" s="116"/>
      <c r="CB85" s="116"/>
      <c r="CC85" s="116"/>
      <c r="CD85" s="116"/>
      <c r="CE85" s="116"/>
      <c r="CF85" s="116"/>
      <c r="CG85" s="116"/>
      <c r="CH85" s="116"/>
      <c r="CI85" s="116"/>
      <c r="CJ85" s="116"/>
      <c r="CK85" s="116"/>
      <c r="CL85" s="116"/>
      <c r="CM85" s="113"/>
      <c r="CN85" s="113"/>
      <c r="CO85" s="113"/>
      <c r="CP85" s="113"/>
      <c r="CQ85" s="113"/>
      <c r="CR85" s="113"/>
      <c r="CS85" s="113"/>
      <c r="CT85" s="113"/>
      <c r="CU85" s="113"/>
      <c r="CV85" s="113"/>
      <c r="CW85" s="113"/>
      <c r="CX85" s="113"/>
      <c r="CY85" s="113"/>
      <c r="CZ85" s="113"/>
      <c r="DA85" s="113"/>
      <c r="DB85" s="113"/>
      <c r="DC85" s="113"/>
      <c r="DD85" s="113"/>
      <c r="DE85" s="113"/>
      <c r="DF85" s="113"/>
      <c r="DG85" s="113"/>
      <c r="DH85" s="113"/>
      <c r="DI85" s="113"/>
      <c r="DJ85" s="113"/>
      <c r="DK85" s="113"/>
      <c r="DL85" s="113"/>
      <c r="DM85" s="113"/>
      <c r="DN85" s="113"/>
      <c r="DO85" s="113"/>
      <c r="DP85" s="113"/>
      <c r="DQ85" s="113"/>
      <c r="DR85" s="113"/>
      <c r="DS85" s="113"/>
      <c r="DT85" s="113"/>
      <c r="DU85" s="113"/>
      <c r="DV85" s="113"/>
      <c r="DW85" s="113"/>
      <c r="DX85" s="113"/>
      <c r="DY85" s="113"/>
      <c r="DZ85" s="113"/>
      <c r="EA85" s="113"/>
      <c r="EB85" s="113"/>
      <c r="EC85" s="113"/>
      <c r="ED85" s="113"/>
      <c r="EE85" s="113"/>
      <c r="EF85" s="113"/>
      <c r="EG85" s="113"/>
      <c r="EH85" s="113"/>
      <c r="EI85" s="113"/>
      <c r="EJ85" s="113"/>
      <c r="EK85" s="113"/>
      <c r="EL85" s="113"/>
      <c r="EM85" s="113"/>
      <c r="EN85" s="113"/>
      <c r="EO85" s="113"/>
      <c r="EP85" s="113"/>
      <c r="EQ85" s="113"/>
      <c r="ER85" s="113"/>
      <c r="ES85" s="113"/>
      <c r="ET85" s="113"/>
      <c r="EU85" s="113"/>
      <c r="EV85" s="113"/>
      <c r="EW85" s="113"/>
      <c r="EX85" s="113"/>
      <c r="EY85" s="113"/>
      <c r="EZ85" s="113"/>
      <c r="FA85" s="113"/>
      <c r="FB85" s="113"/>
      <c r="FC85" s="113"/>
      <c r="FD85" s="113"/>
      <c r="FE85" s="113"/>
      <c r="FF85" s="113"/>
      <c r="FG85" s="113"/>
      <c r="FH85" s="113"/>
      <c r="FI85" s="113"/>
      <c r="FJ85" s="113"/>
      <c r="FK85" s="113"/>
      <c r="FL85" s="113"/>
      <c r="FM85" s="113"/>
      <c r="FN85" s="113"/>
      <c r="FO85" s="113"/>
      <c r="FP85" s="113"/>
      <c r="FQ85" s="113"/>
    </row>
    <row r="86" spans="1:1033" x14ac:dyDescent="0.25">
      <c r="H86" s="116"/>
      <c r="I86" s="202"/>
      <c r="J86" s="202"/>
      <c r="K86" s="202"/>
      <c r="L86" s="202"/>
      <c r="M86" s="202"/>
      <c r="N86" s="202"/>
      <c r="O86" s="202"/>
      <c r="P86" s="202"/>
      <c r="Q86" s="202"/>
      <c r="R86" s="207"/>
      <c r="S86" s="207"/>
      <c r="T86" s="207"/>
      <c r="U86" s="207"/>
      <c r="V86" s="202"/>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3"/>
      <c r="CN86" s="113"/>
      <c r="CO86" s="113"/>
      <c r="CP86" s="113"/>
      <c r="CQ86" s="113"/>
      <c r="CR86" s="113"/>
      <c r="CS86" s="113"/>
      <c r="CT86" s="113"/>
      <c r="CU86" s="113"/>
      <c r="CV86" s="113"/>
      <c r="CW86" s="113"/>
      <c r="CX86" s="113"/>
      <c r="CY86" s="113"/>
      <c r="CZ86" s="113"/>
      <c r="DA86" s="113"/>
      <c r="DB86" s="113"/>
      <c r="DC86" s="113"/>
      <c r="DD86" s="113"/>
      <c r="DE86" s="113"/>
      <c r="DF86" s="113"/>
      <c r="DG86" s="113"/>
      <c r="DH86" s="113"/>
      <c r="DI86" s="113"/>
      <c r="DJ86" s="113"/>
      <c r="DK86" s="113"/>
      <c r="DL86" s="113"/>
      <c r="DM86" s="113"/>
      <c r="DN86" s="113"/>
      <c r="DO86" s="113"/>
      <c r="DP86" s="113"/>
      <c r="DQ86" s="113"/>
      <c r="DR86" s="113"/>
      <c r="DS86" s="113"/>
      <c r="DT86" s="113"/>
      <c r="DU86" s="113"/>
      <c r="DV86" s="113"/>
      <c r="DW86" s="113"/>
      <c r="DX86" s="113"/>
      <c r="DY86" s="113"/>
      <c r="DZ86" s="113"/>
      <c r="EA86" s="113"/>
      <c r="EB86" s="113"/>
      <c r="EC86" s="113"/>
      <c r="ED86" s="113"/>
      <c r="EE86" s="113"/>
      <c r="EF86" s="113"/>
      <c r="EG86" s="113"/>
      <c r="EH86" s="113"/>
      <c r="EI86" s="113"/>
      <c r="EJ86" s="113"/>
      <c r="EK86" s="113"/>
      <c r="EL86" s="113"/>
      <c r="EM86" s="113"/>
      <c r="EN86" s="113"/>
      <c r="EO86" s="113"/>
      <c r="EP86" s="113"/>
      <c r="EQ86" s="113"/>
      <c r="ER86" s="113"/>
      <c r="ES86" s="113"/>
      <c r="ET86" s="113"/>
      <c r="EU86" s="113"/>
      <c r="EV86" s="113"/>
      <c r="EW86" s="113"/>
      <c r="EX86" s="113"/>
      <c r="EY86" s="113"/>
      <c r="EZ86" s="113"/>
      <c r="FA86" s="113"/>
      <c r="FB86" s="113"/>
      <c r="FC86" s="113"/>
      <c r="FD86" s="113"/>
      <c r="FE86" s="113"/>
      <c r="FF86" s="113"/>
      <c r="FG86" s="113"/>
      <c r="FH86" s="113"/>
      <c r="FI86" s="113"/>
      <c r="FJ86" s="113"/>
      <c r="FK86" s="113"/>
      <c r="FL86" s="113"/>
      <c r="FM86" s="113"/>
      <c r="FN86" s="113"/>
      <c r="FO86" s="113"/>
      <c r="FP86" s="113"/>
      <c r="FQ86" s="113"/>
    </row>
    <row r="87" spans="1:1033" x14ac:dyDescent="0.25">
      <c r="H87" s="116"/>
      <c r="I87" s="202"/>
      <c r="J87" s="202"/>
      <c r="K87" s="202"/>
      <c r="L87" s="202"/>
      <c r="M87" s="202"/>
      <c r="N87" s="202"/>
      <c r="O87" s="202"/>
      <c r="P87" s="202"/>
      <c r="Q87" s="202"/>
      <c r="R87" s="207"/>
      <c r="S87" s="207"/>
      <c r="T87" s="207"/>
      <c r="U87" s="207"/>
      <c r="V87" s="202"/>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6"/>
      <c r="CD87" s="116"/>
      <c r="CE87" s="116"/>
      <c r="CF87" s="116"/>
      <c r="CG87" s="116"/>
      <c r="CH87" s="116"/>
      <c r="CI87" s="116"/>
      <c r="CJ87" s="116"/>
      <c r="CK87" s="116"/>
      <c r="CL87" s="116"/>
    </row>
    <row r="88" spans="1:1033" x14ac:dyDescent="0.25">
      <c r="H88" s="116"/>
      <c r="I88" s="202"/>
      <c r="J88" s="202"/>
      <c r="K88" s="202"/>
      <c r="L88" s="202"/>
      <c r="M88" s="202"/>
      <c r="N88" s="202"/>
      <c r="O88" s="202"/>
      <c r="P88" s="202"/>
      <c r="Q88" s="202"/>
      <c r="R88" s="207"/>
      <c r="S88" s="207"/>
      <c r="T88" s="207"/>
      <c r="U88" s="207"/>
      <c r="V88" s="202"/>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HA88" s="4">
        <f>SUM(HA9:HA52)</f>
        <v>0</v>
      </c>
      <c r="HB88" s="1" t="s">
        <v>14</v>
      </c>
    </row>
    <row r="89" spans="1:1033" x14ac:dyDescent="0.25">
      <c r="H89" s="116"/>
      <c r="I89" s="202"/>
      <c r="J89" s="112" t="str">
        <f>IF(COUNTIF(C6:C83,"&gt;0"),"9,50","0")</f>
        <v>0</v>
      </c>
      <c r="K89" s="112" t="str">
        <f t="shared" ref="K89:O89" si="50">IF(COUNTIF(D6:D83,"&gt;0"),"9,50","0")</f>
        <v>0</v>
      </c>
      <c r="L89" s="112" t="str">
        <f t="shared" si="50"/>
        <v>0</v>
      </c>
      <c r="M89" s="112" t="str">
        <f t="shared" si="50"/>
        <v>0</v>
      </c>
      <c r="N89" s="112" t="str">
        <f t="shared" si="50"/>
        <v>0</v>
      </c>
      <c r="O89" s="112" t="str">
        <f t="shared" si="50"/>
        <v>0</v>
      </c>
      <c r="P89" s="150"/>
      <c r="Q89" s="202"/>
      <c r="R89" s="207"/>
      <c r="S89" s="207"/>
      <c r="T89" s="207"/>
      <c r="U89" s="207"/>
      <c r="V89" s="202"/>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HA89" s="4" t="e">
        <f>SUM(HA62:HA80)</f>
        <v>#REF!</v>
      </c>
      <c r="HB89" s="1" t="s">
        <v>11</v>
      </c>
    </row>
    <row r="90" spans="1:1033" x14ac:dyDescent="0.25">
      <c r="H90" s="116"/>
      <c r="I90" s="202"/>
      <c r="J90" s="112"/>
      <c r="K90" s="112"/>
      <c r="L90" s="112"/>
      <c r="M90" s="112"/>
      <c r="N90" s="112"/>
      <c r="O90" s="112"/>
      <c r="P90" s="150"/>
      <c r="Q90" s="202"/>
      <c r="R90" s="207"/>
      <c r="S90" s="207"/>
      <c r="T90" s="207"/>
      <c r="U90" s="207"/>
      <c r="V90" s="202"/>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row>
    <row r="91" spans="1:1033" x14ac:dyDescent="0.25">
      <c r="H91" s="116"/>
      <c r="I91" s="202"/>
      <c r="J91" s="203">
        <f>J$89+J85+J52</f>
        <v>0</v>
      </c>
      <c r="K91" s="203">
        <f t="shared" ref="K91:O91" si="51">K$89+K85+K52</f>
        <v>0</v>
      </c>
      <c r="L91" s="203">
        <f t="shared" si="51"/>
        <v>0</v>
      </c>
      <c r="M91" s="203">
        <f t="shared" si="51"/>
        <v>0</v>
      </c>
      <c r="N91" s="203">
        <f t="shared" si="51"/>
        <v>0</v>
      </c>
      <c r="O91" s="203">
        <f t="shared" si="51"/>
        <v>0</v>
      </c>
      <c r="P91" s="202"/>
      <c r="Q91" s="202"/>
      <c r="R91" s="207"/>
      <c r="S91" s="207"/>
      <c r="T91" s="207"/>
      <c r="U91" s="207"/>
      <c r="V91" s="202"/>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6"/>
      <c r="BZ91" s="116"/>
      <c r="CA91" s="116"/>
      <c r="CB91" s="116"/>
      <c r="CC91" s="116"/>
      <c r="CD91" s="116"/>
      <c r="CE91" s="116"/>
      <c r="CF91" s="116"/>
      <c r="CG91" s="116"/>
      <c r="CH91" s="116"/>
      <c r="CI91" s="116"/>
      <c r="CJ91" s="116"/>
      <c r="CK91" s="116"/>
      <c r="CL91" s="116"/>
    </row>
    <row r="92" spans="1:1033" x14ac:dyDescent="0.25">
      <c r="H92" s="116"/>
      <c r="I92" s="202"/>
      <c r="J92" s="202"/>
      <c r="K92" s="202"/>
      <c r="L92" s="202"/>
      <c r="M92" s="202"/>
      <c r="N92" s="202"/>
      <c r="O92" s="202"/>
      <c r="P92" s="202"/>
      <c r="Q92" s="202"/>
      <c r="R92" s="207"/>
      <c r="S92" s="207"/>
      <c r="T92" s="207"/>
      <c r="U92" s="207"/>
      <c r="V92" s="202"/>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row>
    <row r="93" spans="1:1033" x14ac:dyDescent="0.25">
      <c r="H93" s="116"/>
      <c r="I93" s="202"/>
      <c r="J93" s="202"/>
      <c r="K93" s="202"/>
      <c r="L93" s="202"/>
      <c r="M93" s="202"/>
      <c r="N93" s="202"/>
      <c r="O93" s="202"/>
      <c r="P93" s="202"/>
      <c r="Q93" s="202"/>
      <c r="R93" s="207"/>
      <c r="S93" s="207"/>
      <c r="T93" s="207"/>
      <c r="U93" s="207"/>
      <c r="V93" s="202"/>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116"/>
      <c r="BY93" s="116"/>
      <c r="BZ93" s="116"/>
      <c r="CA93" s="116"/>
      <c r="CB93" s="116"/>
      <c r="CC93" s="116"/>
      <c r="CD93" s="116"/>
      <c r="CE93" s="116"/>
      <c r="CF93" s="116"/>
      <c r="CG93" s="116"/>
      <c r="CH93" s="116"/>
      <c r="CI93" s="116"/>
      <c r="CJ93" s="116"/>
      <c r="CK93" s="116"/>
      <c r="CL93" s="116"/>
    </row>
    <row r="94" spans="1:1033" x14ac:dyDescent="0.25">
      <c r="H94" s="116"/>
      <c r="I94" s="202"/>
      <c r="J94" s="202"/>
      <c r="K94" s="202"/>
      <c r="L94" s="202"/>
      <c r="M94" s="202"/>
      <c r="N94" s="202"/>
      <c r="O94" s="202"/>
      <c r="P94" s="202"/>
      <c r="Q94" s="202"/>
      <c r="R94" s="207"/>
      <c r="S94" s="207"/>
      <c r="T94" s="207"/>
      <c r="U94" s="207"/>
      <c r="V94" s="202"/>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c r="BY94" s="116"/>
      <c r="BZ94" s="116"/>
      <c r="CA94" s="116"/>
      <c r="CB94" s="116"/>
      <c r="CC94" s="116"/>
      <c r="CD94" s="116"/>
      <c r="CE94" s="116"/>
      <c r="CF94" s="116"/>
      <c r="CG94" s="116"/>
      <c r="CH94" s="116"/>
      <c r="CI94" s="116"/>
      <c r="CJ94" s="116"/>
      <c r="CK94" s="116"/>
      <c r="CL94" s="116"/>
    </row>
    <row r="95" spans="1:1033" x14ac:dyDescent="0.25">
      <c r="H95" s="116"/>
      <c r="I95" s="202"/>
      <c r="J95" s="202"/>
      <c r="K95" s="202"/>
      <c r="L95" s="202"/>
      <c r="M95" s="202"/>
      <c r="N95" s="202"/>
      <c r="O95" s="202"/>
      <c r="P95" s="202"/>
      <c r="Q95" s="202"/>
      <c r="R95" s="207"/>
      <c r="S95" s="207"/>
      <c r="T95" s="207"/>
      <c r="U95" s="207"/>
      <c r="V95" s="202"/>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c r="CB95" s="116"/>
      <c r="CC95" s="116"/>
      <c r="CD95" s="116"/>
      <c r="CE95" s="116"/>
      <c r="CF95" s="116"/>
      <c r="CG95" s="116"/>
      <c r="CH95" s="116"/>
      <c r="CI95" s="116"/>
      <c r="CJ95" s="116"/>
      <c r="CK95" s="116"/>
      <c r="CL95" s="116"/>
    </row>
    <row r="96" spans="1:1033" x14ac:dyDescent="0.25">
      <c r="H96" s="116"/>
      <c r="I96" s="202"/>
      <c r="J96" s="202"/>
      <c r="K96" s="202"/>
      <c r="L96" s="202"/>
      <c r="M96" s="202"/>
      <c r="N96" s="202"/>
      <c r="O96" s="202"/>
      <c r="P96" s="202"/>
      <c r="Q96" s="202"/>
      <c r="R96" s="207"/>
      <c r="S96" s="207"/>
      <c r="T96" s="207"/>
      <c r="U96" s="207"/>
      <c r="V96" s="202"/>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c r="CB96" s="116"/>
      <c r="CC96" s="116"/>
      <c r="CD96" s="116"/>
      <c r="CE96" s="116"/>
      <c r="CF96" s="116"/>
      <c r="CG96" s="116"/>
      <c r="CH96" s="116"/>
      <c r="CI96" s="116"/>
      <c r="CJ96" s="116"/>
      <c r="CK96" s="116"/>
      <c r="CL96" s="116"/>
    </row>
    <row r="97" spans="8:90" x14ac:dyDescent="0.25">
      <c r="H97" s="116"/>
      <c r="I97" s="202"/>
      <c r="J97" s="202"/>
      <c r="K97" s="202"/>
      <c r="L97" s="202"/>
      <c r="M97" s="202"/>
      <c r="N97" s="202"/>
      <c r="O97" s="202"/>
      <c r="P97" s="202"/>
      <c r="Q97" s="202"/>
      <c r="R97" s="202"/>
      <c r="S97" s="202"/>
      <c r="T97" s="202"/>
      <c r="U97" s="202"/>
      <c r="V97" s="202"/>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c r="BV97" s="116"/>
      <c r="BW97" s="116"/>
      <c r="BX97" s="116"/>
      <c r="BY97" s="116"/>
      <c r="BZ97" s="116"/>
      <c r="CA97" s="116"/>
      <c r="CB97" s="116"/>
      <c r="CC97" s="116"/>
      <c r="CD97" s="116"/>
      <c r="CE97" s="116"/>
      <c r="CF97" s="116"/>
      <c r="CG97" s="116"/>
      <c r="CH97" s="116"/>
      <c r="CI97" s="116"/>
      <c r="CJ97" s="116"/>
      <c r="CK97" s="116"/>
      <c r="CL97" s="116"/>
    </row>
    <row r="98" spans="8:90" x14ac:dyDescent="0.25">
      <c r="H98" s="116"/>
      <c r="I98" s="202"/>
      <c r="J98" s="202"/>
      <c r="K98" s="202"/>
      <c r="L98" s="202"/>
      <c r="M98" s="202"/>
      <c r="N98" s="202"/>
      <c r="O98" s="202"/>
      <c r="P98" s="202"/>
      <c r="Q98" s="202"/>
      <c r="R98" s="202"/>
      <c r="S98" s="202"/>
      <c r="T98" s="202"/>
      <c r="U98" s="202"/>
      <c r="V98" s="202"/>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c r="BT98" s="116"/>
      <c r="BU98" s="116"/>
      <c r="BV98" s="116"/>
      <c r="BW98" s="116"/>
      <c r="BX98" s="116"/>
      <c r="BY98" s="116"/>
      <c r="BZ98" s="116"/>
      <c r="CA98" s="116"/>
      <c r="CB98" s="116"/>
      <c r="CC98" s="116"/>
      <c r="CD98" s="116"/>
      <c r="CE98" s="116"/>
      <c r="CF98" s="116"/>
      <c r="CG98" s="116"/>
      <c r="CH98" s="116"/>
      <c r="CI98" s="116"/>
      <c r="CJ98" s="116"/>
      <c r="CK98" s="116"/>
      <c r="CL98" s="116"/>
    </row>
    <row r="99" spans="8:90" x14ac:dyDescent="0.25">
      <c r="H99" s="116"/>
      <c r="I99" s="202"/>
      <c r="J99" s="202"/>
      <c r="K99" s="202"/>
      <c r="L99" s="202"/>
      <c r="M99" s="202"/>
      <c r="N99" s="202"/>
      <c r="O99" s="202"/>
      <c r="P99" s="202"/>
      <c r="Q99" s="202"/>
      <c r="R99" s="202"/>
      <c r="S99" s="202"/>
      <c r="T99" s="202"/>
      <c r="U99" s="202"/>
      <c r="V99" s="202"/>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c r="CA99" s="116"/>
      <c r="CB99" s="116"/>
      <c r="CC99" s="116"/>
      <c r="CD99" s="116"/>
      <c r="CE99" s="116"/>
      <c r="CF99" s="116"/>
      <c r="CG99" s="116"/>
      <c r="CH99" s="116"/>
      <c r="CI99" s="116"/>
      <c r="CJ99" s="116"/>
      <c r="CK99" s="116"/>
      <c r="CL99" s="116"/>
    </row>
    <row r="100" spans="8:90" x14ac:dyDescent="0.25">
      <c r="H100" s="116"/>
      <c r="I100" s="202"/>
      <c r="J100" s="202"/>
      <c r="K100" s="202"/>
      <c r="L100" s="202"/>
      <c r="M100" s="202"/>
      <c r="N100" s="202"/>
      <c r="O100" s="202"/>
      <c r="P100" s="202"/>
      <c r="Q100" s="202"/>
      <c r="R100" s="202"/>
      <c r="S100" s="202"/>
      <c r="T100" s="202"/>
      <c r="U100" s="202"/>
      <c r="V100" s="202"/>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row>
    <row r="101" spans="8:90" x14ac:dyDescent="0.25">
      <c r="H101" s="116"/>
      <c r="I101" s="202"/>
      <c r="J101" s="202"/>
      <c r="K101" s="202"/>
      <c r="L101" s="202"/>
      <c r="M101" s="202"/>
      <c r="N101" s="202"/>
      <c r="O101" s="202"/>
      <c r="P101" s="202"/>
      <c r="Q101" s="202"/>
      <c r="R101" s="202"/>
      <c r="S101" s="202"/>
      <c r="T101" s="202"/>
      <c r="U101" s="202"/>
      <c r="V101" s="202"/>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row>
    <row r="102" spans="8:90" x14ac:dyDescent="0.25">
      <c r="H102" s="116"/>
      <c r="I102" s="202"/>
      <c r="J102" s="202"/>
      <c r="K102" s="202"/>
      <c r="L102" s="202"/>
      <c r="M102" s="202"/>
      <c r="N102" s="202"/>
      <c r="O102" s="202"/>
      <c r="P102" s="202"/>
      <c r="Q102" s="202"/>
      <c r="R102" s="202"/>
      <c r="S102" s="202"/>
      <c r="T102" s="202"/>
      <c r="U102" s="202"/>
      <c r="V102" s="202"/>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row>
    <row r="103" spans="8:90" x14ac:dyDescent="0.25">
      <c r="H103" s="116"/>
      <c r="I103" s="202"/>
      <c r="J103" s="202"/>
      <c r="K103" s="202"/>
      <c r="L103" s="202"/>
      <c r="M103" s="202"/>
      <c r="N103" s="202"/>
      <c r="O103" s="202"/>
      <c r="P103" s="202"/>
      <c r="Q103" s="202"/>
      <c r="R103" s="202"/>
      <c r="S103" s="202"/>
      <c r="T103" s="202"/>
      <c r="U103" s="202"/>
      <c r="V103" s="202"/>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row>
    <row r="104" spans="8:90" x14ac:dyDescent="0.25">
      <c r="H104" s="116"/>
      <c r="I104" s="202"/>
      <c r="J104" s="202"/>
      <c r="K104" s="202"/>
      <c r="L104" s="202"/>
      <c r="M104" s="202"/>
      <c r="N104" s="202"/>
      <c r="O104" s="202"/>
      <c r="P104" s="202"/>
      <c r="Q104" s="202"/>
      <c r="R104" s="202"/>
      <c r="S104" s="202"/>
      <c r="T104" s="202"/>
      <c r="U104" s="202"/>
      <c r="V104" s="202"/>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c r="BT104" s="116"/>
      <c r="BU104" s="116"/>
      <c r="BV104" s="116"/>
      <c r="BW104" s="116"/>
      <c r="BX104" s="116"/>
      <c r="BY104" s="116"/>
      <c r="BZ104" s="116"/>
      <c r="CA104" s="116"/>
      <c r="CB104" s="116"/>
      <c r="CC104" s="116"/>
      <c r="CD104" s="116"/>
      <c r="CE104" s="116"/>
      <c r="CF104" s="116"/>
      <c r="CG104" s="116"/>
      <c r="CH104" s="116"/>
      <c r="CI104" s="116"/>
      <c r="CJ104" s="116"/>
      <c r="CK104" s="116"/>
      <c r="CL104" s="116"/>
    </row>
    <row r="105" spans="8:90" x14ac:dyDescent="0.25">
      <c r="H105" s="116"/>
      <c r="I105" s="202"/>
      <c r="J105" s="202"/>
      <c r="K105" s="202"/>
      <c r="L105" s="202"/>
      <c r="M105" s="202"/>
      <c r="N105" s="202"/>
      <c r="O105" s="202"/>
      <c r="P105" s="202"/>
      <c r="Q105" s="202"/>
      <c r="R105" s="202"/>
      <c r="S105" s="202"/>
      <c r="T105" s="202"/>
      <c r="U105" s="202"/>
      <c r="V105" s="202"/>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6"/>
      <c r="BZ105" s="116"/>
      <c r="CA105" s="116"/>
      <c r="CB105" s="116"/>
      <c r="CC105" s="116"/>
      <c r="CD105" s="116"/>
      <c r="CE105" s="116"/>
      <c r="CF105" s="116"/>
      <c r="CG105" s="116"/>
      <c r="CH105" s="116"/>
      <c r="CI105" s="116"/>
      <c r="CJ105" s="116"/>
      <c r="CK105" s="116"/>
      <c r="CL105" s="116"/>
    </row>
    <row r="106" spans="8:90" x14ac:dyDescent="0.25">
      <c r="H106" s="116"/>
      <c r="I106" s="202"/>
      <c r="J106" s="202"/>
      <c r="K106" s="202"/>
      <c r="L106" s="202"/>
      <c r="M106" s="202"/>
      <c r="N106" s="202"/>
      <c r="O106" s="202"/>
      <c r="P106" s="202"/>
      <c r="Q106" s="202"/>
      <c r="R106" s="202"/>
      <c r="S106" s="202"/>
      <c r="T106" s="202"/>
      <c r="U106" s="202"/>
      <c r="V106" s="202"/>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6"/>
    </row>
    <row r="107" spans="8:90" x14ac:dyDescent="0.25">
      <c r="H107" s="116"/>
      <c r="I107" s="202"/>
      <c r="J107" s="202"/>
      <c r="K107" s="202"/>
      <c r="L107" s="202"/>
      <c r="M107" s="202"/>
      <c r="N107" s="202"/>
      <c r="O107" s="202"/>
      <c r="P107" s="202"/>
      <c r="Q107" s="202"/>
      <c r="R107" s="202"/>
      <c r="S107" s="202"/>
      <c r="T107" s="202"/>
      <c r="U107" s="202"/>
      <c r="V107" s="202"/>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row>
    <row r="108" spans="8:90" x14ac:dyDescent="0.25">
      <c r="H108" s="116"/>
      <c r="I108" s="202"/>
      <c r="J108" s="202"/>
      <c r="K108" s="202"/>
      <c r="L108" s="202"/>
      <c r="M108" s="202"/>
      <c r="N108" s="202"/>
      <c r="O108" s="202"/>
      <c r="P108" s="202"/>
      <c r="Q108" s="202"/>
      <c r="R108" s="202"/>
      <c r="S108" s="202"/>
      <c r="T108" s="202"/>
      <c r="U108" s="202"/>
      <c r="V108" s="202"/>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c r="CA108" s="116"/>
      <c r="CB108" s="116"/>
      <c r="CC108" s="116"/>
      <c r="CD108" s="116"/>
      <c r="CE108" s="116"/>
      <c r="CF108" s="116"/>
      <c r="CG108" s="116"/>
      <c r="CH108" s="116"/>
      <c r="CI108" s="116"/>
      <c r="CJ108" s="116"/>
      <c r="CK108" s="116"/>
      <c r="CL108" s="116"/>
    </row>
    <row r="109" spans="8:90" x14ac:dyDescent="0.25">
      <c r="H109" s="116"/>
      <c r="I109" s="202"/>
      <c r="J109" s="202"/>
      <c r="K109" s="202"/>
      <c r="L109" s="202"/>
      <c r="M109" s="202"/>
      <c r="N109" s="202"/>
      <c r="O109" s="202"/>
      <c r="P109" s="202"/>
      <c r="Q109" s="202"/>
      <c r="R109" s="202"/>
      <c r="S109" s="202"/>
      <c r="T109" s="202"/>
      <c r="U109" s="202"/>
      <c r="V109" s="202"/>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row>
    <row r="110" spans="8:90" x14ac:dyDescent="0.25">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row>
    <row r="111" spans="8:90" x14ac:dyDescent="0.25">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row>
    <row r="112" spans="8:90" x14ac:dyDescent="0.25">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row>
    <row r="113" spans="8:90" x14ac:dyDescent="0.25">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c r="BY113" s="116"/>
      <c r="BZ113" s="116"/>
      <c r="CA113" s="116"/>
      <c r="CB113" s="116"/>
      <c r="CC113" s="116"/>
      <c r="CD113" s="116"/>
      <c r="CE113" s="116"/>
      <c r="CF113" s="116"/>
      <c r="CG113" s="116"/>
      <c r="CH113" s="116"/>
      <c r="CI113" s="116"/>
      <c r="CJ113" s="116"/>
      <c r="CK113" s="116"/>
      <c r="CL113" s="116"/>
    </row>
    <row r="114" spans="8:90" x14ac:dyDescent="0.25">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16"/>
      <c r="BT114" s="116"/>
      <c r="BU114" s="116"/>
      <c r="BV114" s="116"/>
      <c r="BW114" s="116"/>
      <c r="BX114" s="116"/>
      <c r="BY114" s="116"/>
      <c r="BZ114" s="116"/>
      <c r="CA114" s="116"/>
      <c r="CB114" s="116"/>
      <c r="CC114" s="116"/>
      <c r="CD114" s="116"/>
      <c r="CE114" s="116"/>
      <c r="CF114" s="116"/>
      <c r="CG114" s="116"/>
      <c r="CH114" s="116"/>
      <c r="CI114" s="116"/>
      <c r="CJ114" s="116"/>
      <c r="CK114" s="116"/>
      <c r="CL114" s="116"/>
    </row>
    <row r="115" spans="8:90" x14ac:dyDescent="0.25">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6"/>
      <c r="BU115" s="116"/>
      <c r="BV115" s="116"/>
      <c r="BW115" s="116"/>
      <c r="BX115" s="116"/>
      <c r="BY115" s="116"/>
      <c r="BZ115" s="116"/>
      <c r="CA115" s="116"/>
      <c r="CB115" s="116"/>
      <c r="CC115" s="116"/>
      <c r="CD115" s="116"/>
      <c r="CE115" s="116"/>
      <c r="CF115" s="116"/>
      <c r="CG115" s="116"/>
      <c r="CH115" s="116"/>
      <c r="CI115" s="116"/>
      <c r="CJ115" s="116"/>
      <c r="CK115" s="116"/>
      <c r="CL115" s="116"/>
    </row>
    <row r="116" spans="8:90" x14ac:dyDescent="0.25">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c r="BP116" s="116"/>
      <c r="BQ116" s="116"/>
      <c r="BR116" s="116"/>
      <c r="BS116" s="116"/>
      <c r="BT116" s="116"/>
      <c r="BU116" s="116"/>
      <c r="BV116" s="116"/>
      <c r="BW116" s="116"/>
      <c r="BX116" s="116"/>
      <c r="BY116" s="116"/>
      <c r="BZ116" s="116"/>
      <c r="CA116" s="116"/>
      <c r="CB116" s="116"/>
      <c r="CC116" s="116"/>
      <c r="CD116" s="116"/>
      <c r="CE116" s="116"/>
      <c r="CF116" s="116"/>
      <c r="CG116" s="116"/>
      <c r="CH116" s="116"/>
      <c r="CI116" s="116"/>
      <c r="CJ116" s="116"/>
      <c r="CK116" s="116"/>
      <c r="CL116" s="116"/>
    </row>
    <row r="117" spans="8:90" x14ac:dyDescent="0.25">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c r="BT117" s="116"/>
      <c r="BU117" s="116"/>
      <c r="BV117" s="116"/>
      <c r="BW117" s="116"/>
      <c r="BX117" s="116"/>
      <c r="BY117" s="116"/>
      <c r="BZ117" s="116"/>
      <c r="CA117" s="116"/>
      <c r="CB117" s="116"/>
      <c r="CC117" s="116"/>
      <c r="CD117" s="116"/>
      <c r="CE117" s="116"/>
      <c r="CF117" s="116"/>
      <c r="CG117" s="116"/>
      <c r="CH117" s="116"/>
      <c r="CI117" s="116"/>
      <c r="CJ117" s="116"/>
      <c r="CK117" s="116"/>
      <c r="CL117" s="116"/>
    </row>
    <row r="118" spans="8:90" x14ac:dyDescent="0.25">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c r="BT118" s="116"/>
      <c r="BU118" s="116"/>
      <c r="BV118" s="116"/>
      <c r="BW118" s="116"/>
      <c r="BX118" s="116"/>
      <c r="BY118" s="116"/>
      <c r="BZ118" s="116"/>
      <c r="CA118" s="116"/>
      <c r="CB118" s="116"/>
      <c r="CC118" s="116"/>
      <c r="CD118" s="116"/>
      <c r="CE118" s="116"/>
      <c r="CF118" s="116"/>
      <c r="CG118" s="116"/>
      <c r="CH118" s="116"/>
      <c r="CI118" s="116"/>
      <c r="CJ118" s="116"/>
      <c r="CK118" s="116"/>
      <c r="CL118" s="116"/>
    </row>
    <row r="119" spans="8:90" x14ac:dyDescent="0.25">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c r="BM119" s="116"/>
      <c r="BN119" s="116"/>
      <c r="BO119" s="116"/>
      <c r="BP119" s="116"/>
      <c r="BQ119" s="116"/>
      <c r="BR119" s="116"/>
      <c r="BS119" s="116"/>
      <c r="BT119" s="116"/>
      <c r="BU119" s="116"/>
      <c r="BV119" s="116"/>
      <c r="BW119" s="116"/>
      <c r="BX119" s="116"/>
      <c r="BY119" s="116"/>
      <c r="BZ119" s="116"/>
      <c r="CA119" s="116"/>
      <c r="CB119" s="116"/>
      <c r="CC119" s="116"/>
      <c r="CD119" s="116"/>
      <c r="CE119" s="116"/>
      <c r="CF119" s="116"/>
      <c r="CG119" s="116"/>
      <c r="CH119" s="116"/>
      <c r="CI119" s="116"/>
      <c r="CJ119" s="116"/>
      <c r="CK119" s="116"/>
      <c r="CL119" s="116"/>
    </row>
    <row r="120" spans="8:90" x14ac:dyDescent="0.25">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c r="BT120" s="116"/>
      <c r="BU120" s="116"/>
      <c r="BV120" s="116"/>
      <c r="BW120" s="116"/>
      <c r="BX120" s="116"/>
      <c r="BY120" s="116"/>
      <c r="BZ120" s="116"/>
      <c r="CA120" s="116"/>
      <c r="CB120" s="116"/>
      <c r="CC120" s="116"/>
      <c r="CD120" s="116"/>
      <c r="CE120" s="116"/>
      <c r="CF120" s="116"/>
      <c r="CG120" s="116"/>
      <c r="CH120" s="116"/>
      <c r="CI120" s="116"/>
      <c r="CJ120" s="116"/>
      <c r="CK120" s="116"/>
      <c r="CL120" s="116"/>
    </row>
    <row r="121" spans="8:90" x14ac:dyDescent="0.25">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c r="BT121" s="116"/>
      <c r="BU121" s="116"/>
      <c r="BV121" s="116"/>
      <c r="BW121" s="116"/>
      <c r="BX121" s="116"/>
      <c r="BY121" s="116"/>
      <c r="BZ121" s="116"/>
      <c r="CA121" s="116"/>
      <c r="CB121" s="116"/>
      <c r="CC121" s="116"/>
      <c r="CD121" s="116"/>
      <c r="CE121" s="116"/>
      <c r="CF121" s="116"/>
      <c r="CG121" s="116"/>
      <c r="CH121" s="116"/>
      <c r="CI121" s="116"/>
      <c r="CJ121" s="116"/>
      <c r="CK121" s="116"/>
      <c r="CL121" s="116"/>
    </row>
    <row r="122" spans="8:90" x14ac:dyDescent="0.25">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6"/>
      <c r="BQ122" s="116"/>
      <c r="BR122" s="116"/>
      <c r="BS122" s="116"/>
      <c r="BT122" s="116"/>
      <c r="BU122" s="116"/>
      <c r="BV122" s="116"/>
      <c r="BW122" s="116"/>
      <c r="BX122" s="116"/>
      <c r="BY122" s="116"/>
      <c r="BZ122" s="116"/>
      <c r="CA122" s="116"/>
      <c r="CB122" s="116"/>
      <c r="CC122" s="116"/>
      <c r="CD122" s="116"/>
      <c r="CE122" s="116"/>
      <c r="CF122" s="116"/>
      <c r="CG122" s="116"/>
      <c r="CH122" s="116"/>
      <c r="CI122" s="116"/>
      <c r="CJ122" s="116"/>
      <c r="CK122" s="116"/>
      <c r="CL122" s="116"/>
    </row>
    <row r="123" spans="8:90" x14ac:dyDescent="0.25">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6"/>
      <c r="BR123" s="116"/>
      <c r="BS123" s="116"/>
      <c r="BT123" s="116"/>
      <c r="BU123" s="116"/>
      <c r="BV123" s="116"/>
      <c r="BW123" s="116"/>
      <c r="BX123" s="116"/>
      <c r="BY123" s="116"/>
      <c r="BZ123" s="116"/>
      <c r="CA123" s="116"/>
      <c r="CB123" s="116"/>
      <c r="CC123" s="116"/>
      <c r="CD123" s="116"/>
      <c r="CE123" s="116"/>
      <c r="CF123" s="116"/>
      <c r="CG123" s="116"/>
      <c r="CH123" s="116"/>
      <c r="CI123" s="116"/>
      <c r="CJ123" s="116"/>
      <c r="CK123" s="116"/>
      <c r="CL123" s="116"/>
    </row>
    <row r="124" spans="8:90" x14ac:dyDescent="0.25">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c r="CB124" s="116"/>
      <c r="CC124" s="116"/>
      <c r="CD124" s="116"/>
      <c r="CE124" s="116"/>
      <c r="CF124" s="116"/>
      <c r="CG124" s="116"/>
      <c r="CH124" s="116"/>
      <c r="CI124" s="116"/>
      <c r="CJ124" s="116"/>
      <c r="CK124" s="116"/>
      <c r="CL124" s="116"/>
    </row>
    <row r="125" spans="8:90" x14ac:dyDescent="0.25">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row>
    <row r="126" spans="8:90" x14ac:dyDescent="0.25">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row>
    <row r="127" spans="8:90" x14ac:dyDescent="0.25">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c r="BJ127" s="116"/>
      <c r="BK127" s="116"/>
      <c r="BL127" s="116"/>
      <c r="BM127" s="116"/>
      <c r="BN127" s="116"/>
      <c r="BO127" s="116"/>
      <c r="BP127" s="116"/>
      <c r="BQ127" s="116"/>
      <c r="BR127" s="116"/>
      <c r="BS127" s="116"/>
      <c r="BT127" s="116"/>
      <c r="BU127" s="116"/>
      <c r="BV127" s="116"/>
      <c r="BW127" s="116"/>
      <c r="BX127" s="116"/>
      <c r="BY127" s="116"/>
      <c r="BZ127" s="116"/>
      <c r="CA127" s="116"/>
      <c r="CB127" s="116"/>
      <c r="CC127" s="116"/>
      <c r="CD127" s="116"/>
      <c r="CE127" s="116"/>
      <c r="CF127" s="116"/>
      <c r="CG127" s="116"/>
      <c r="CH127" s="116"/>
      <c r="CI127" s="116"/>
      <c r="CJ127" s="116"/>
      <c r="CK127" s="116"/>
      <c r="CL127" s="116"/>
    </row>
    <row r="128" spans="8:90" x14ac:dyDescent="0.25">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6"/>
      <c r="BR128" s="116"/>
      <c r="BS128" s="116"/>
      <c r="BT128" s="116"/>
      <c r="BU128" s="116"/>
      <c r="BV128" s="116"/>
      <c r="BW128" s="116"/>
      <c r="BX128" s="116"/>
      <c r="BY128" s="116"/>
      <c r="BZ128" s="116"/>
      <c r="CA128" s="116"/>
      <c r="CB128" s="116"/>
      <c r="CC128" s="116"/>
      <c r="CD128" s="116"/>
      <c r="CE128" s="116"/>
      <c r="CF128" s="116"/>
      <c r="CG128" s="116"/>
      <c r="CH128" s="116"/>
      <c r="CI128" s="116"/>
      <c r="CJ128" s="116"/>
      <c r="CK128" s="116"/>
      <c r="CL128" s="116"/>
    </row>
    <row r="129" spans="8:90" x14ac:dyDescent="0.25">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6"/>
      <c r="BR129" s="116"/>
      <c r="BS129" s="116"/>
      <c r="BT129" s="116"/>
      <c r="BU129" s="116"/>
      <c r="BV129" s="116"/>
      <c r="BW129" s="116"/>
      <c r="BX129" s="116"/>
      <c r="BY129" s="116"/>
      <c r="BZ129" s="116"/>
      <c r="CA129" s="116"/>
      <c r="CB129" s="116"/>
      <c r="CC129" s="116"/>
      <c r="CD129" s="116"/>
      <c r="CE129" s="116"/>
      <c r="CF129" s="116"/>
      <c r="CG129" s="116"/>
      <c r="CH129" s="116"/>
      <c r="CI129" s="116"/>
      <c r="CJ129" s="116"/>
      <c r="CK129" s="116"/>
      <c r="CL129" s="116"/>
    </row>
    <row r="130" spans="8:90" x14ac:dyDescent="0.25">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BS130" s="116"/>
      <c r="BT130" s="116"/>
      <c r="BU130" s="116"/>
      <c r="BV130" s="116"/>
      <c r="BW130" s="116"/>
      <c r="BX130" s="116"/>
      <c r="BY130" s="116"/>
      <c r="BZ130" s="116"/>
      <c r="CA130" s="116"/>
      <c r="CB130" s="116"/>
      <c r="CC130" s="116"/>
      <c r="CD130" s="116"/>
      <c r="CE130" s="116"/>
      <c r="CF130" s="116"/>
      <c r="CG130" s="116"/>
      <c r="CH130" s="116"/>
      <c r="CI130" s="116"/>
      <c r="CJ130" s="116"/>
      <c r="CK130" s="116"/>
      <c r="CL130" s="116"/>
    </row>
    <row r="131" spans="8:90" x14ac:dyDescent="0.25">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c r="BM131" s="116"/>
      <c r="BN131" s="116"/>
      <c r="BO131" s="116"/>
      <c r="BP131" s="116"/>
      <c r="BQ131" s="116"/>
      <c r="BR131" s="116"/>
      <c r="BS131" s="116"/>
      <c r="BT131" s="116"/>
      <c r="BU131" s="116"/>
      <c r="BV131" s="116"/>
      <c r="BW131" s="116"/>
      <c r="BX131" s="116"/>
      <c r="BY131" s="116"/>
      <c r="BZ131" s="116"/>
      <c r="CA131" s="116"/>
      <c r="CB131" s="116"/>
      <c r="CC131" s="116"/>
      <c r="CD131" s="116"/>
      <c r="CE131" s="116"/>
      <c r="CF131" s="116"/>
      <c r="CG131" s="116"/>
      <c r="CH131" s="116"/>
      <c r="CI131" s="116"/>
      <c r="CJ131" s="116"/>
      <c r="CK131" s="116"/>
      <c r="CL131" s="116"/>
    </row>
    <row r="132" spans="8:90" x14ac:dyDescent="0.25">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c r="BM132" s="116"/>
      <c r="BN132" s="116"/>
      <c r="BO132" s="116"/>
      <c r="BP132" s="116"/>
      <c r="BQ132" s="116"/>
      <c r="BR132" s="116"/>
      <c r="BS132" s="116"/>
      <c r="BT132" s="116"/>
      <c r="BU132" s="116"/>
      <c r="BV132" s="116"/>
      <c r="BW132" s="116"/>
      <c r="BX132" s="116"/>
      <c r="BY132" s="116"/>
      <c r="BZ132" s="116"/>
      <c r="CA132" s="116"/>
      <c r="CB132" s="116"/>
      <c r="CC132" s="116"/>
      <c r="CD132" s="116"/>
      <c r="CE132" s="116"/>
      <c r="CF132" s="116"/>
      <c r="CG132" s="116"/>
      <c r="CH132" s="116"/>
      <c r="CI132" s="116"/>
      <c r="CJ132" s="116"/>
      <c r="CK132" s="116"/>
      <c r="CL132" s="116"/>
    </row>
    <row r="133" spans="8:90" x14ac:dyDescent="0.25">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c r="BT133" s="116"/>
      <c r="BU133" s="116"/>
      <c r="BV133" s="116"/>
      <c r="BW133" s="116"/>
      <c r="BX133" s="116"/>
      <c r="BY133" s="116"/>
      <c r="BZ133" s="116"/>
      <c r="CA133" s="116"/>
      <c r="CB133" s="116"/>
      <c r="CC133" s="116"/>
      <c r="CD133" s="116"/>
      <c r="CE133" s="116"/>
      <c r="CF133" s="116"/>
      <c r="CG133" s="116"/>
      <c r="CH133" s="116"/>
      <c r="CI133" s="116"/>
      <c r="CJ133" s="116"/>
      <c r="CK133" s="116"/>
      <c r="CL133" s="116"/>
    </row>
    <row r="134" spans="8:90" x14ac:dyDescent="0.25">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6"/>
      <c r="BN134" s="116"/>
      <c r="BO134" s="116"/>
      <c r="BP134" s="116"/>
      <c r="BQ134" s="116"/>
      <c r="BR134" s="116"/>
      <c r="BS134" s="116"/>
      <c r="BT134" s="116"/>
      <c r="BU134" s="116"/>
      <c r="BV134" s="116"/>
      <c r="BW134" s="116"/>
      <c r="BX134" s="116"/>
      <c r="BY134" s="116"/>
      <c r="BZ134" s="116"/>
      <c r="CA134" s="116"/>
      <c r="CB134" s="116"/>
      <c r="CC134" s="116"/>
      <c r="CD134" s="116"/>
      <c r="CE134" s="116"/>
      <c r="CF134" s="116"/>
      <c r="CG134" s="116"/>
      <c r="CH134" s="116"/>
      <c r="CI134" s="116"/>
      <c r="CJ134" s="116"/>
      <c r="CK134" s="116"/>
      <c r="CL134" s="116"/>
    </row>
    <row r="135" spans="8:90" x14ac:dyDescent="0.25">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c r="BR135" s="116"/>
      <c r="BS135" s="116"/>
      <c r="BT135" s="116"/>
      <c r="BU135" s="116"/>
      <c r="BV135" s="116"/>
      <c r="BW135" s="116"/>
      <c r="BX135" s="116"/>
      <c r="BY135" s="116"/>
      <c r="BZ135" s="116"/>
      <c r="CA135" s="116"/>
      <c r="CB135" s="116"/>
      <c r="CC135" s="116"/>
      <c r="CD135" s="116"/>
      <c r="CE135" s="116"/>
      <c r="CF135" s="116"/>
      <c r="CG135" s="116"/>
      <c r="CH135" s="116"/>
      <c r="CI135" s="116"/>
      <c r="CJ135" s="116"/>
      <c r="CK135" s="116"/>
      <c r="CL135" s="116"/>
    </row>
    <row r="136" spans="8:90" x14ac:dyDescent="0.25">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c r="BU136" s="116"/>
      <c r="BV136" s="116"/>
      <c r="BW136" s="116"/>
      <c r="BX136" s="116"/>
      <c r="BY136" s="116"/>
      <c r="BZ136" s="116"/>
      <c r="CA136" s="116"/>
      <c r="CB136" s="116"/>
      <c r="CC136" s="116"/>
      <c r="CD136" s="116"/>
      <c r="CE136" s="116"/>
      <c r="CF136" s="116"/>
      <c r="CG136" s="116"/>
      <c r="CH136" s="116"/>
      <c r="CI136" s="116"/>
      <c r="CJ136" s="116"/>
      <c r="CK136" s="116"/>
      <c r="CL136" s="116"/>
    </row>
    <row r="137" spans="8:90" x14ac:dyDescent="0.25">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c r="BW137" s="116"/>
      <c r="BX137" s="116"/>
      <c r="BY137" s="116"/>
      <c r="BZ137" s="116"/>
      <c r="CA137" s="116"/>
      <c r="CB137" s="116"/>
      <c r="CC137" s="116"/>
      <c r="CD137" s="116"/>
      <c r="CE137" s="116"/>
      <c r="CF137" s="116"/>
      <c r="CG137" s="116"/>
      <c r="CH137" s="116"/>
      <c r="CI137" s="116"/>
      <c r="CJ137" s="116"/>
      <c r="CK137" s="116"/>
      <c r="CL137" s="116"/>
    </row>
    <row r="138" spans="8:90" x14ac:dyDescent="0.25">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116"/>
      <c r="BP138" s="116"/>
      <c r="BQ138" s="116"/>
      <c r="BR138" s="116"/>
      <c r="BS138" s="116"/>
      <c r="BT138" s="116"/>
      <c r="BU138" s="116"/>
      <c r="BV138" s="116"/>
      <c r="BW138" s="116"/>
      <c r="BX138" s="116"/>
      <c r="BY138" s="116"/>
      <c r="BZ138" s="116"/>
      <c r="CA138" s="116"/>
      <c r="CB138" s="116"/>
      <c r="CC138" s="116"/>
      <c r="CD138" s="116"/>
      <c r="CE138" s="116"/>
      <c r="CF138" s="116"/>
      <c r="CG138" s="116"/>
      <c r="CH138" s="116"/>
      <c r="CI138" s="116"/>
      <c r="CJ138" s="116"/>
      <c r="CK138" s="116"/>
      <c r="CL138" s="116"/>
    </row>
    <row r="139" spans="8:90" x14ac:dyDescent="0.25">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6"/>
      <c r="BR139" s="116"/>
      <c r="BS139" s="116"/>
      <c r="BT139" s="116"/>
      <c r="BU139" s="116"/>
      <c r="BV139" s="116"/>
      <c r="BW139" s="116"/>
      <c r="BX139" s="116"/>
      <c r="BY139" s="116"/>
      <c r="BZ139" s="116"/>
      <c r="CA139" s="116"/>
      <c r="CB139" s="116"/>
      <c r="CC139" s="116"/>
      <c r="CD139" s="116"/>
      <c r="CE139" s="116"/>
      <c r="CF139" s="116"/>
      <c r="CG139" s="116"/>
      <c r="CH139" s="116"/>
      <c r="CI139" s="116"/>
      <c r="CJ139" s="116"/>
      <c r="CK139" s="116"/>
      <c r="CL139" s="116"/>
    </row>
    <row r="140" spans="8:90" x14ac:dyDescent="0.25">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c r="BR140" s="116"/>
      <c r="BS140" s="116"/>
      <c r="BT140" s="116"/>
      <c r="BU140" s="116"/>
      <c r="BV140" s="116"/>
      <c r="BW140" s="116"/>
      <c r="BX140" s="116"/>
      <c r="BY140" s="116"/>
      <c r="BZ140" s="116"/>
      <c r="CA140" s="116"/>
      <c r="CB140" s="116"/>
      <c r="CC140" s="116"/>
      <c r="CD140" s="116"/>
      <c r="CE140" s="116"/>
      <c r="CF140" s="116"/>
      <c r="CG140" s="116"/>
      <c r="CH140" s="116"/>
      <c r="CI140" s="116"/>
      <c r="CJ140" s="116"/>
      <c r="CK140" s="116"/>
      <c r="CL140" s="116"/>
    </row>
    <row r="141" spans="8:90" x14ac:dyDescent="0.25">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c r="BR141" s="116"/>
      <c r="BS141" s="116"/>
      <c r="BT141" s="116"/>
      <c r="BU141" s="116"/>
      <c r="BV141" s="116"/>
      <c r="BW141" s="116"/>
      <c r="BX141" s="116"/>
      <c r="BY141" s="116"/>
      <c r="BZ141" s="116"/>
      <c r="CA141" s="116"/>
      <c r="CB141" s="116"/>
      <c r="CC141" s="116"/>
      <c r="CD141" s="116"/>
      <c r="CE141" s="116"/>
      <c r="CF141" s="116"/>
      <c r="CG141" s="116"/>
      <c r="CH141" s="116"/>
      <c r="CI141" s="116"/>
      <c r="CJ141" s="116"/>
      <c r="CK141" s="116"/>
      <c r="CL141" s="116"/>
    </row>
    <row r="142" spans="8:90" x14ac:dyDescent="0.25">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c r="BR142" s="116"/>
      <c r="BS142" s="116"/>
      <c r="BT142" s="116"/>
      <c r="BU142" s="116"/>
      <c r="BV142" s="116"/>
      <c r="BW142" s="116"/>
      <c r="BX142" s="116"/>
      <c r="BY142" s="116"/>
      <c r="BZ142" s="116"/>
      <c r="CA142" s="116"/>
      <c r="CB142" s="116"/>
      <c r="CC142" s="116"/>
      <c r="CD142" s="116"/>
      <c r="CE142" s="116"/>
      <c r="CF142" s="116"/>
      <c r="CG142" s="116"/>
      <c r="CH142" s="116"/>
      <c r="CI142" s="116"/>
      <c r="CJ142" s="116"/>
      <c r="CK142" s="116"/>
      <c r="CL142" s="116"/>
    </row>
    <row r="143" spans="8:90" x14ac:dyDescent="0.25">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c r="BM143" s="116"/>
      <c r="BN143" s="116"/>
      <c r="BO143" s="116"/>
      <c r="BP143" s="116"/>
      <c r="BQ143" s="116"/>
      <c r="BR143" s="116"/>
      <c r="BS143" s="116"/>
      <c r="BT143" s="116"/>
      <c r="BU143" s="116"/>
      <c r="BV143" s="116"/>
      <c r="BW143" s="116"/>
      <c r="BX143" s="116"/>
      <c r="BY143" s="116"/>
      <c r="BZ143" s="116"/>
      <c r="CA143" s="116"/>
      <c r="CB143" s="116"/>
      <c r="CC143" s="116"/>
      <c r="CD143" s="116"/>
      <c r="CE143" s="116"/>
      <c r="CF143" s="116"/>
      <c r="CG143" s="116"/>
      <c r="CH143" s="116"/>
      <c r="CI143" s="116"/>
      <c r="CJ143" s="116"/>
      <c r="CK143" s="116"/>
      <c r="CL143" s="116"/>
    </row>
    <row r="144" spans="8:90" x14ac:dyDescent="0.25">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c r="BL144" s="116"/>
      <c r="BM144" s="116"/>
      <c r="BN144" s="116"/>
      <c r="BO144" s="116"/>
      <c r="BP144" s="116"/>
      <c r="BQ144" s="116"/>
      <c r="BR144" s="116"/>
      <c r="BS144" s="116"/>
      <c r="BT144" s="116"/>
      <c r="BU144" s="116"/>
      <c r="BV144" s="116"/>
      <c r="BW144" s="116"/>
      <c r="BX144" s="116"/>
      <c r="BY144" s="116"/>
      <c r="BZ144" s="116"/>
      <c r="CA144" s="116"/>
      <c r="CB144" s="116"/>
      <c r="CC144" s="116"/>
      <c r="CD144" s="116"/>
      <c r="CE144" s="116"/>
      <c r="CF144" s="116"/>
      <c r="CG144" s="116"/>
      <c r="CH144" s="116"/>
      <c r="CI144" s="116"/>
      <c r="CJ144" s="116"/>
      <c r="CK144" s="116"/>
      <c r="CL144" s="116"/>
    </row>
    <row r="145" spans="8:90" x14ac:dyDescent="0.25">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c r="BR145" s="116"/>
      <c r="BS145" s="116"/>
      <c r="BT145" s="116"/>
      <c r="BU145" s="116"/>
      <c r="BV145" s="116"/>
      <c r="BW145" s="116"/>
      <c r="BX145" s="116"/>
      <c r="BY145" s="116"/>
      <c r="BZ145" s="116"/>
      <c r="CA145" s="116"/>
      <c r="CB145" s="116"/>
      <c r="CC145" s="116"/>
      <c r="CD145" s="116"/>
      <c r="CE145" s="116"/>
      <c r="CF145" s="116"/>
      <c r="CG145" s="116"/>
      <c r="CH145" s="116"/>
      <c r="CI145" s="116"/>
      <c r="CJ145" s="116"/>
      <c r="CK145" s="116"/>
      <c r="CL145" s="116"/>
    </row>
    <row r="146" spans="8:90" x14ac:dyDescent="0.25">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BM146" s="116"/>
      <c r="BN146" s="116"/>
      <c r="BO146" s="116"/>
      <c r="BP146" s="116"/>
      <c r="BQ146" s="116"/>
      <c r="BR146" s="116"/>
      <c r="BS146" s="116"/>
      <c r="BT146" s="116"/>
      <c r="BU146" s="116"/>
      <c r="BV146" s="116"/>
      <c r="BW146" s="116"/>
      <c r="BX146" s="116"/>
      <c r="BY146" s="116"/>
      <c r="BZ146" s="116"/>
      <c r="CA146" s="116"/>
      <c r="CB146" s="116"/>
      <c r="CC146" s="116"/>
      <c r="CD146" s="116"/>
      <c r="CE146" s="116"/>
      <c r="CF146" s="116"/>
      <c r="CG146" s="116"/>
      <c r="CH146" s="116"/>
      <c r="CI146" s="116"/>
      <c r="CJ146" s="116"/>
      <c r="CK146" s="116"/>
      <c r="CL146" s="116"/>
    </row>
    <row r="147" spans="8:90" x14ac:dyDescent="0.25">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c r="BR147" s="116"/>
      <c r="BS147" s="116"/>
      <c r="BT147" s="116"/>
      <c r="BU147" s="116"/>
      <c r="BV147" s="116"/>
      <c r="BW147" s="116"/>
      <c r="BX147" s="116"/>
      <c r="BY147" s="116"/>
      <c r="BZ147" s="116"/>
      <c r="CA147" s="116"/>
      <c r="CB147" s="116"/>
      <c r="CC147" s="116"/>
      <c r="CD147" s="116"/>
      <c r="CE147" s="116"/>
      <c r="CF147" s="116"/>
      <c r="CG147" s="116"/>
      <c r="CH147" s="116"/>
      <c r="CI147" s="116"/>
      <c r="CJ147" s="116"/>
      <c r="CK147" s="116"/>
      <c r="CL147" s="116"/>
    </row>
    <row r="148" spans="8:90" x14ac:dyDescent="0.25">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c r="BR148" s="116"/>
      <c r="BS148" s="116"/>
      <c r="BT148" s="116"/>
      <c r="BU148" s="116"/>
      <c r="BV148" s="116"/>
      <c r="BW148" s="116"/>
      <c r="BX148" s="116"/>
      <c r="BY148" s="116"/>
      <c r="BZ148" s="116"/>
      <c r="CA148" s="116"/>
      <c r="CB148" s="116"/>
      <c r="CC148" s="116"/>
      <c r="CD148" s="116"/>
      <c r="CE148" s="116"/>
      <c r="CF148" s="116"/>
      <c r="CG148" s="116"/>
      <c r="CH148" s="116"/>
      <c r="CI148" s="116"/>
      <c r="CJ148" s="116"/>
      <c r="CK148" s="116"/>
      <c r="CL148" s="116"/>
    </row>
    <row r="149" spans="8:90" x14ac:dyDescent="0.25">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116"/>
      <c r="BW149" s="116"/>
      <c r="BX149" s="116"/>
      <c r="BY149" s="116"/>
      <c r="BZ149" s="116"/>
      <c r="CA149" s="116"/>
      <c r="CB149" s="116"/>
      <c r="CC149" s="116"/>
      <c r="CD149" s="116"/>
      <c r="CE149" s="116"/>
      <c r="CF149" s="116"/>
      <c r="CG149" s="116"/>
      <c r="CH149" s="116"/>
      <c r="CI149" s="116"/>
      <c r="CJ149" s="116"/>
      <c r="CK149" s="116"/>
      <c r="CL149" s="116"/>
    </row>
    <row r="150" spans="8:90" x14ac:dyDescent="0.25">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c r="BT150" s="116"/>
      <c r="BU150" s="116"/>
      <c r="BV150" s="116"/>
      <c r="BW150" s="116"/>
      <c r="BX150" s="116"/>
      <c r="BY150" s="116"/>
      <c r="BZ150" s="116"/>
      <c r="CA150" s="116"/>
      <c r="CB150" s="116"/>
      <c r="CC150" s="116"/>
      <c r="CD150" s="116"/>
      <c r="CE150" s="116"/>
      <c r="CF150" s="116"/>
      <c r="CG150" s="116"/>
      <c r="CH150" s="116"/>
      <c r="CI150" s="116"/>
      <c r="CJ150" s="116"/>
      <c r="CK150" s="116"/>
      <c r="CL150" s="116"/>
    </row>
    <row r="151" spans="8:90" x14ac:dyDescent="0.25">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c r="BR151" s="116"/>
      <c r="BS151" s="116"/>
      <c r="BT151" s="116"/>
      <c r="BU151" s="116"/>
      <c r="BV151" s="116"/>
      <c r="BW151" s="116"/>
      <c r="BX151" s="116"/>
      <c r="BY151" s="116"/>
      <c r="BZ151" s="116"/>
      <c r="CA151" s="116"/>
      <c r="CB151" s="116"/>
      <c r="CC151" s="116"/>
      <c r="CD151" s="116"/>
      <c r="CE151" s="116"/>
      <c r="CF151" s="116"/>
      <c r="CG151" s="116"/>
      <c r="CH151" s="116"/>
      <c r="CI151" s="116"/>
      <c r="CJ151" s="116"/>
      <c r="CK151" s="116"/>
      <c r="CL151" s="116"/>
    </row>
    <row r="152" spans="8:90" x14ac:dyDescent="0.25">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c r="CA152" s="116"/>
      <c r="CB152" s="116"/>
      <c r="CC152" s="116"/>
      <c r="CD152" s="116"/>
      <c r="CE152" s="116"/>
      <c r="CF152" s="116"/>
      <c r="CG152" s="116"/>
      <c r="CH152" s="116"/>
      <c r="CI152" s="116"/>
      <c r="CJ152" s="116"/>
      <c r="CK152" s="116"/>
      <c r="CL152" s="116"/>
    </row>
    <row r="153" spans="8:90" x14ac:dyDescent="0.25">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c r="BR153" s="116"/>
      <c r="BS153" s="116"/>
      <c r="BT153" s="116"/>
      <c r="BU153" s="116"/>
      <c r="BV153" s="116"/>
      <c r="BW153" s="116"/>
      <c r="BX153" s="116"/>
      <c r="BY153" s="116"/>
      <c r="BZ153" s="116"/>
      <c r="CA153" s="116"/>
      <c r="CB153" s="116"/>
      <c r="CC153" s="116"/>
      <c r="CD153" s="116"/>
      <c r="CE153" s="116"/>
      <c r="CF153" s="116"/>
      <c r="CG153" s="116"/>
      <c r="CH153" s="116"/>
      <c r="CI153" s="116"/>
      <c r="CJ153" s="116"/>
      <c r="CK153" s="116"/>
      <c r="CL153" s="116"/>
    </row>
    <row r="154" spans="8:90" x14ac:dyDescent="0.25">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c r="BL154" s="116"/>
      <c r="BM154" s="116"/>
      <c r="BN154" s="116"/>
      <c r="BO154" s="116"/>
      <c r="BP154" s="116"/>
      <c r="BQ154" s="116"/>
      <c r="BR154" s="116"/>
      <c r="BS154" s="116"/>
      <c r="BT154" s="116"/>
      <c r="BU154" s="116"/>
      <c r="BV154" s="116"/>
      <c r="BW154" s="116"/>
      <c r="BX154" s="116"/>
      <c r="BY154" s="116"/>
      <c r="BZ154" s="116"/>
      <c r="CA154" s="116"/>
      <c r="CB154" s="116"/>
      <c r="CC154" s="116"/>
      <c r="CD154" s="116"/>
      <c r="CE154" s="116"/>
      <c r="CF154" s="116"/>
      <c r="CG154" s="116"/>
      <c r="CH154" s="116"/>
      <c r="CI154" s="116"/>
      <c r="CJ154" s="116"/>
      <c r="CK154" s="116"/>
      <c r="CL154" s="116"/>
    </row>
    <row r="155" spans="8:90" x14ac:dyDescent="0.25">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c r="BJ155" s="116"/>
      <c r="BK155" s="116"/>
      <c r="BL155" s="116"/>
      <c r="BM155" s="116"/>
      <c r="BN155" s="116"/>
      <c r="BO155" s="116"/>
      <c r="BP155" s="116"/>
      <c r="BQ155" s="116"/>
      <c r="BR155" s="116"/>
      <c r="BS155" s="116"/>
      <c r="BT155" s="116"/>
      <c r="BU155" s="116"/>
      <c r="BV155" s="116"/>
      <c r="BW155" s="116"/>
      <c r="BX155" s="116"/>
      <c r="BY155" s="116"/>
      <c r="BZ155" s="116"/>
      <c r="CA155" s="116"/>
      <c r="CB155" s="116"/>
      <c r="CC155" s="116"/>
      <c r="CD155" s="116"/>
      <c r="CE155" s="116"/>
      <c r="CF155" s="116"/>
      <c r="CG155" s="116"/>
      <c r="CH155" s="116"/>
      <c r="CI155" s="116"/>
      <c r="CJ155" s="116"/>
      <c r="CK155" s="116"/>
      <c r="CL155" s="116"/>
    </row>
    <row r="156" spans="8:90" x14ac:dyDescent="0.25">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c r="BJ156" s="116"/>
      <c r="BK156" s="116"/>
      <c r="BL156" s="116"/>
      <c r="BM156" s="116"/>
      <c r="BN156" s="116"/>
      <c r="BO156" s="116"/>
      <c r="BP156" s="116"/>
      <c r="BQ156" s="116"/>
      <c r="BR156" s="116"/>
      <c r="BS156" s="116"/>
      <c r="BT156" s="116"/>
      <c r="BU156" s="116"/>
      <c r="BV156" s="116"/>
      <c r="BW156" s="116"/>
      <c r="BX156" s="116"/>
      <c r="BY156" s="116"/>
      <c r="BZ156" s="116"/>
      <c r="CA156" s="116"/>
      <c r="CB156" s="116"/>
      <c r="CC156" s="116"/>
      <c r="CD156" s="116"/>
      <c r="CE156" s="116"/>
      <c r="CF156" s="116"/>
      <c r="CG156" s="116"/>
      <c r="CH156" s="116"/>
      <c r="CI156" s="116"/>
      <c r="CJ156" s="116"/>
      <c r="CK156" s="116"/>
      <c r="CL156" s="116"/>
    </row>
    <row r="157" spans="8:90" x14ac:dyDescent="0.25">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c r="BL157" s="116"/>
      <c r="BM157" s="116"/>
      <c r="BN157" s="116"/>
      <c r="BO157" s="116"/>
      <c r="BP157" s="116"/>
      <c r="BQ157" s="116"/>
      <c r="BR157" s="116"/>
      <c r="BS157" s="116"/>
      <c r="BT157" s="116"/>
      <c r="BU157" s="116"/>
      <c r="BV157" s="116"/>
      <c r="BW157" s="116"/>
      <c r="BX157" s="116"/>
      <c r="BY157" s="116"/>
      <c r="BZ157" s="116"/>
      <c r="CA157" s="116"/>
      <c r="CB157" s="116"/>
      <c r="CC157" s="116"/>
      <c r="CD157" s="116"/>
      <c r="CE157" s="116"/>
      <c r="CF157" s="116"/>
      <c r="CG157" s="116"/>
      <c r="CH157" s="116"/>
      <c r="CI157" s="116"/>
      <c r="CJ157" s="116"/>
      <c r="CK157" s="116"/>
      <c r="CL157" s="116"/>
    </row>
    <row r="158" spans="8:90" x14ac:dyDescent="0.25">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BM158" s="116"/>
      <c r="BN158" s="116"/>
      <c r="BO158" s="116"/>
      <c r="BP158" s="116"/>
      <c r="BQ158" s="116"/>
      <c r="BR158" s="116"/>
      <c r="BS158" s="116"/>
      <c r="BT158" s="116"/>
      <c r="BU158" s="116"/>
      <c r="BV158" s="116"/>
      <c r="BW158" s="116"/>
      <c r="BX158" s="116"/>
      <c r="BY158" s="116"/>
      <c r="BZ158" s="116"/>
      <c r="CA158" s="116"/>
      <c r="CB158" s="116"/>
      <c r="CC158" s="116"/>
      <c r="CD158" s="116"/>
      <c r="CE158" s="116"/>
      <c r="CF158" s="116"/>
      <c r="CG158" s="116"/>
      <c r="CH158" s="116"/>
      <c r="CI158" s="116"/>
      <c r="CJ158" s="116"/>
      <c r="CK158" s="116"/>
      <c r="CL158" s="116"/>
    </row>
    <row r="159" spans="8:90" x14ac:dyDescent="0.25">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c r="BL159" s="116"/>
      <c r="BM159" s="116"/>
      <c r="BN159" s="116"/>
      <c r="BO159" s="116"/>
      <c r="BP159" s="116"/>
      <c r="BQ159" s="116"/>
      <c r="BR159" s="116"/>
      <c r="BS159" s="116"/>
      <c r="BT159" s="116"/>
      <c r="BU159" s="116"/>
      <c r="BV159" s="116"/>
      <c r="BW159" s="116"/>
      <c r="BX159" s="116"/>
      <c r="BY159" s="116"/>
      <c r="BZ159" s="116"/>
      <c r="CA159" s="116"/>
      <c r="CB159" s="116"/>
      <c r="CC159" s="116"/>
      <c r="CD159" s="116"/>
      <c r="CE159" s="116"/>
      <c r="CF159" s="116"/>
      <c r="CG159" s="116"/>
      <c r="CH159" s="116"/>
      <c r="CI159" s="116"/>
      <c r="CJ159" s="116"/>
      <c r="CK159" s="116"/>
      <c r="CL159" s="116"/>
    </row>
    <row r="160" spans="8:90" x14ac:dyDescent="0.25">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6"/>
      <c r="BV160" s="116"/>
      <c r="BW160" s="116"/>
      <c r="BX160" s="116"/>
      <c r="BY160" s="116"/>
      <c r="BZ160" s="116"/>
      <c r="CA160" s="116"/>
      <c r="CB160" s="116"/>
      <c r="CC160" s="116"/>
      <c r="CD160" s="116"/>
      <c r="CE160" s="116"/>
      <c r="CF160" s="116"/>
      <c r="CG160" s="116"/>
      <c r="CH160" s="116"/>
      <c r="CI160" s="116"/>
      <c r="CJ160" s="116"/>
      <c r="CK160" s="116"/>
      <c r="CL160" s="116"/>
    </row>
    <row r="161" spans="8:90" x14ac:dyDescent="0.25">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116"/>
      <c r="BV161" s="116"/>
      <c r="BW161" s="116"/>
      <c r="BX161" s="116"/>
      <c r="BY161" s="116"/>
      <c r="BZ161" s="116"/>
      <c r="CA161" s="116"/>
      <c r="CB161" s="116"/>
      <c r="CC161" s="116"/>
      <c r="CD161" s="116"/>
      <c r="CE161" s="116"/>
      <c r="CF161" s="116"/>
      <c r="CG161" s="116"/>
      <c r="CH161" s="116"/>
      <c r="CI161" s="116"/>
      <c r="CJ161" s="116"/>
      <c r="CK161" s="116"/>
      <c r="CL161" s="116"/>
    </row>
    <row r="162" spans="8:90" x14ac:dyDescent="0.25">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6"/>
      <c r="BR162" s="116"/>
      <c r="BS162" s="116"/>
      <c r="BT162" s="116"/>
      <c r="BU162" s="116"/>
      <c r="BV162" s="116"/>
      <c r="BW162" s="116"/>
      <c r="BX162" s="116"/>
      <c r="BY162" s="116"/>
      <c r="BZ162" s="116"/>
      <c r="CA162" s="116"/>
      <c r="CB162" s="116"/>
      <c r="CC162" s="116"/>
      <c r="CD162" s="116"/>
      <c r="CE162" s="116"/>
      <c r="CF162" s="116"/>
      <c r="CG162" s="116"/>
      <c r="CH162" s="116"/>
      <c r="CI162" s="116"/>
      <c r="CJ162" s="116"/>
      <c r="CK162" s="116"/>
      <c r="CL162" s="116"/>
    </row>
    <row r="163" spans="8:90" x14ac:dyDescent="0.25">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c r="BF163" s="116"/>
      <c r="BG163" s="116"/>
      <c r="BH163" s="116"/>
      <c r="BI163" s="116"/>
      <c r="BJ163" s="116"/>
      <c r="BK163" s="116"/>
      <c r="BL163" s="116"/>
      <c r="BM163" s="116"/>
      <c r="BN163" s="116"/>
      <c r="BO163" s="116"/>
      <c r="BP163" s="116"/>
      <c r="BQ163" s="116"/>
      <c r="BR163" s="116"/>
      <c r="BS163" s="116"/>
      <c r="BT163" s="116"/>
      <c r="BU163" s="116"/>
      <c r="BV163" s="116"/>
      <c r="BW163" s="116"/>
      <c r="BX163" s="116"/>
      <c r="BY163" s="116"/>
      <c r="BZ163" s="116"/>
      <c r="CA163" s="116"/>
      <c r="CB163" s="116"/>
      <c r="CC163" s="116"/>
      <c r="CD163" s="116"/>
      <c r="CE163" s="116"/>
      <c r="CF163" s="116"/>
      <c r="CG163" s="116"/>
      <c r="CH163" s="116"/>
      <c r="CI163" s="116"/>
      <c r="CJ163" s="116"/>
      <c r="CK163" s="116"/>
      <c r="CL163" s="116"/>
    </row>
  </sheetData>
  <sheetProtection algorithmName="SHA-512" hashValue="h7WLtRV7oh0eN9l1urlyE+1HjC4pRXfmZGBTyuw3C22hcmNLHeEtna78CV2L6eOyoQL5WeDNeVESGfn8Q02U9w==" saltValue="ExMQm19yZfrrRnKBcoS+eg==" spinCount="100000" sheet="1" selectLockedCells="1"/>
  <mergeCells count="2">
    <mergeCell ref="A1:B2"/>
    <mergeCell ref="C1:H2"/>
  </mergeCells>
  <printOptions horizontalCentered="1"/>
  <pageMargins left="0.4" right="0.4" top="0.4" bottom="0.4" header="0.3" footer="0.3"/>
  <pageSetup paperSize="9" orientation="portrait" r:id="rId1"/>
  <headerFooter differentFirst="1">
    <oddFooter>Page &amp;P of &amp;N</oddFooter>
  </headerFooter>
  <ignoredErrors>
    <ignoredError sqref="I5:I8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1" tint="0.34998626667073579"/>
    <pageSetUpPr fitToPage="1"/>
  </sheetPr>
  <dimension ref="A1:YF277"/>
  <sheetViews>
    <sheetView showGridLines="0" zoomScale="70" zoomScaleNormal="70" workbookViewId="0">
      <pane xSplit="9" ySplit="2" topLeftCell="L3" activePane="bottomRight" state="frozen"/>
      <selection pane="topRight" activeCell="I1" sqref="I1"/>
      <selection pane="bottomLeft" activeCell="A10" sqref="A10"/>
      <selection pane="bottomRight" activeCell="B3" sqref="B3"/>
    </sheetView>
  </sheetViews>
  <sheetFormatPr baseColWidth="10" defaultColWidth="9.140625" defaultRowHeight="30" customHeight="1" x14ac:dyDescent="0.25"/>
  <cols>
    <col min="1" max="1" width="14.28515625" style="8" customWidth="1"/>
    <col min="2" max="2" width="37.85546875" style="8" customWidth="1"/>
    <col min="3" max="3" width="34.42578125" style="2" customWidth="1"/>
    <col min="4" max="4" width="30.42578125" style="2" customWidth="1"/>
    <col min="5" max="5" width="34.85546875" style="2" customWidth="1"/>
    <col min="6" max="6" width="23.140625" style="2" customWidth="1"/>
    <col min="7" max="7" width="25.7109375" style="2" customWidth="1"/>
    <col min="8" max="8" width="31" style="2" customWidth="1"/>
    <col min="9" max="9" width="30.42578125" style="135" customWidth="1"/>
  </cols>
  <sheetData>
    <row r="1" spans="1:656" s="6" customFormat="1" ht="45.75" customHeight="1" x14ac:dyDescent="0.25">
      <c r="A1" s="249" t="s">
        <v>6</v>
      </c>
      <c r="B1" s="249"/>
      <c r="C1" s="249"/>
      <c r="D1" s="249"/>
      <c r="E1" s="63" t="s">
        <v>87</v>
      </c>
      <c r="F1" s="250" t="s">
        <v>88</v>
      </c>
      <c r="G1" s="251"/>
      <c r="H1" s="63" t="s">
        <v>89</v>
      </c>
      <c r="I1" s="64">
        <v>44197</v>
      </c>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c r="IW1" s="30"/>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30"/>
      <c r="KB1" s="30"/>
      <c r="KC1" s="30"/>
      <c r="KD1" s="30"/>
      <c r="KE1" s="30"/>
      <c r="KF1" s="30"/>
      <c r="KG1" s="30"/>
      <c r="KH1" s="30"/>
      <c r="KI1" s="30"/>
      <c r="KJ1" s="30"/>
      <c r="KK1" s="30"/>
      <c r="KL1" s="30"/>
      <c r="KM1" s="30"/>
      <c r="KN1" s="30"/>
      <c r="KO1" s="30"/>
      <c r="KP1" s="30"/>
      <c r="KQ1" s="30"/>
      <c r="KR1" s="30"/>
      <c r="KS1" s="30"/>
      <c r="KT1" s="30"/>
      <c r="KU1" s="30"/>
      <c r="KV1" s="30"/>
      <c r="KW1" s="30"/>
      <c r="KX1" s="30"/>
      <c r="KY1" s="30"/>
      <c r="KZ1" s="30"/>
      <c r="LA1" s="30"/>
      <c r="LB1" s="30"/>
      <c r="LC1" s="30"/>
      <c r="LD1" s="30"/>
      <c r="LE1" s="30"/>
      <c r="LF1" s="30"/>
      <c r="LG1" s="30"/>
      <c r="LH1" s="30"/>
      <c r="LI1" s="30"/>
      <c r="LJ1" s="30"/>
      <c r="LK1" s="30"/>
      <c r="LL1" s="30"/>
      <c r="LM1" s="30"/>
      <c r="LN1" s="30"/>
      <c r="LO1" s="30"/>
      <c r="LP1" s="30"/>
      <c r="LQ1" s="30"/>
      <c r="LR1" s="30"/>
      <c r="LS1" s="30"/>
      <c r="LT1" s="30"/>
      <c r="LU1" s="30"/>
      <c r="LV1" s="30"/>
      <c r="LW1" s="30"/>
      <c r="LX1" s="30"/>
      <c r="LY1" s="30"/>
      <c r="LZ1" s="30"/>
      <c r="MA1" s="30"/>
      <c r="MB1" s="30"/>
      <c r="MC1" s="30"/>
      <c r="MD1" s="30"/>
      <c r="ME1" s="30"/>
      <c r="MF1" s="30"/>
      <c r="MG1" s="30"/>
      <c r="MH1" s="30"/>
      <c r="MI1" s="30"/>
      <c r="MJ1" s="30"/>
      <c r="MK1" s="30"/>
      <c r="ML1" s="30"/>
      <c r="MM1" s="30"/>
      <c r="MN1" s="30"/>
      <c r="MO1" s="30"/>
      <c r="MP1" s="30"/>
      <c r="MQ1" s="30"/>
      <c r="MR1" s="30"/>
      <c r="MS1" s="30"/>
      <c r="MT1" s="30"/>
      <c r="MU1" s="30"/>
      <c r="MV1" s="30"/>
      <c r="MW1" s="30"/>
      <c r="MX1" s="30"/>
      <c r="MY1" s="30"/>
      <c r="MZ1" s="30"/>
      <c r="NA1" s="30"/>
      <c r="NB1" s="30"/>
      <c r="NC1" s="30"/>
      <c r="ND1" s="30"/>
      <c r="NE1" s="30"/>
      <c r="NF1" s="30"/>
      <c r="NG1" s="30"/>
      <c r="NH1" s="30"/>
      <c r="NI1" s="30"/>
      <c r="NJ1" s="30"/>
      <c r="NK1" s="30"/>
      <c r="NL1" s="30"/>
      <c r="NM1" s="30"/>
      <c r="NN1" s="30"/>
      <c r="NO1" s="30"/>
      <c r="NP1" s="30"/>
      <c r="NQ1" s="30"/>
      <c r="NR1" s="30"/>
      <c r="NS1" s="30"/>
      <c r="NT1" s="30"/>
      <c r="NU1" s="30"/>
      <c r="NV1" s="30"/>
      <c r="NW1" s="30"/>
      <c r="NX1" s="30"/>
      <c r="NY1" s="30"/>
      <c r="NZ1" s="30"/>
      <c r="OA1" s="30"/>
      <c r="OB1" s="30"/>
      <c r="OC1" s="30"/>
      <c r="OD1" s="30"/>
      <c r="OE1" s="30"/>
      <c r="OF1" s="30"/>
      <c r="OG1" s="30"/>
      <c r="OH1" s="30"/>
      <c r="OI1" s="30"/>
      <c r="OJ1" s="30"/>
      <c r="OK1" s="30"/>
      <c r="OL1" s="30"/>
      <c r="OM1" s="30"/>
      <c r="ON1" s="30"/>
      <c r="OO1" s="30"/>
      <c r="OP1" s="30"/>
      <c r="OQ1" s="30"/>
      <c r="OR1" s="30"/>
      <c r="OS1" s="30"/>
      <c r="OT1" s="30"/>
      <c r="OU1" s="30"/>
      <c r="OV1" s="30"/>
      <c r="OW1" s="30"/>
      <c r="OX1" s="30"/>
      <c r="OY1" s="30"/>
      <c r="OZ1" s="30"/>
      <c r="PA1" s="30"/>
      <c r="PB1" s="30"/>
      <c r="PC1" s="30"/>
      <c r="PD1" s="30"/>
      <c r="PE1" s="30"/>
      <c r="PF1" s="30"/>
      <c r="PG1" s="30"/>
      <c r="PH1" s="30"/>
      <c r="PI1" s="30"/>
      <c r="PJ1" s="30"/>
      <c r="PK1" s="30"/>
      <c r="PL1" s="30"/>
      <c r="PM1" s="30"/>
      <c r="PN1" s="30"/>
      <c r="PO1" s="30"/>
      <c r="PP1" s="30"/>
      <c r="PQ1" s="30"/>
      <c r="PR1" s="30"/>
      <c r="PS1" s="30"/>
      <c r="PT1" s="30"/>
      <c r="PU1" s="30"/>
      <c r="PV1" s="30"/>
      <c r="PW1" s="30"/>
      <c r="PX1" s="30"/>
      <c r="PY1" s="30"/>
      <c r="PZ1" s="30"/>
      <c r="QA1" s="30"/>
      <c r="QB1" s="30"/>
      <c r="QC1" s="30"/>
      <c r="QD1" s="30"/>
      <c r="QE1" s="30"/>
      <c r="QF1" s="30"/>
      <c r="QG1" s="30"/>
      <c r="QH1" s="30"/>
      <c r="QI1" s="30"/>
      <c r="QJ1" s="30"/>
      <c r="QK1" s="30"/>
      <c r="QL1" s="30"/>
      <c r="QM1" s="30"/>
      <c r="QN1" s="30"/>
      <c r="QO1" s="30"/>
      <c r="QP1" s="30"/>
      <c r="QQ1" s="30"/>
      <c r="QR1" s="30"/>
      <c r="QS1" s="30"/>
      <c r="QT1" s="30"/>
      <c r="QU1" s="30"/>
      <c r="QV1" s="30"/>
      <c r="QW1" s="30"/>
      <c r="QX1" s="30"/>
      <c r="QY1" s="30"/>
      <c r="QZ1" s="30"/>
      <c r="RA1" s="30"/>
      <c r="RB1" s="30"/>
      <c r="RC1" s="30"/>
      <c r="RD1" s="30"/>
      <c r="RE1" s="30"/>
      <c r="RF1" s="30"/>
      <c r="RG1" s="30"/>
      <c r="RH1" s="30"/>
      <c r="RI1" s="30"/>
      <c r="RJ1" s="30"/>
      <c r="RK1" s="30"/>
      <c r="RL1" s="30"/>
      <c r="RM1" s="30"/>
      <c r="RN1" s="30"/>
      <c r="RO1" s="30"/>
      <c r="RP1" s="30"/>
      <c r="RQ1" s="30"/>
      <c r="RR1" s="30"/>
      <c r="RS1" s="30"/>
      <c r="RT1" s="30"/>
      <c r="RU1" s="30"/>
      <c r="RV1" s="30"/>
      <c r="RW1" s="30"/>
      <c r="RX1" s="30"/>
      <c r="RY1" s="30"/>
      <c r="RZ1" s="30"/>
      <c r="SA1" s="30"/>
      <c r="SB1" s="30"/>
      <c r="SC1" s="30"/>
      <c r="SD1" s="30"/>
      <c r="SE1" s="30"/>
      <c r="SF1" s="30"/>
      <c r="SG1" s="30"/>
      <c r="SH1" s="30"/>
      <c r="SI1" s="30"/>
      <c r="SJ1" s="30"/>
      <c r="SK1" s="30"/>
      <c r="SL1" s="30"/>
      <c r="SM1" s="30"/>
      <c r="SN1" s="30"/>
      <c r="SO1" s="30"/>
      <c r="SP1" s="30"/>
      <c r="SQ1" s="30"/>
      <c r="SR1" s="30"/>
      <c r="SS1" s="30"/>
      <c r="ST1" s="30"/>
      <c r="SU1" s="30"/>
      <c r="SV1" s="30"/>
      <c r="SW1" s="30"/>
      <c r="SX1" s="30"/>
      <c r="SY1" s="30"/>
      <c r="SZ1" s="30"/>
      <c r="TA1" s="30"/>
      <c r="TB1" s="30"/>
      <c r="TC1" s="30"/>
      <c r="TD1" s="30"/>
      <c r="TE1" s="30"/>
      <c r="TF1" s="30"/>
      <c r="TG1" s="30"/>
      <c r="TH1" s="30"/>
      <c r="TI1" s="30"/>
      <c r="TJ1" s="30"/>
      <c r="TK1" s="30"/>
      <c r="TL1" s="30"/>
      <c r="TM1" s="30"/>
      <c r="TN1" s="30"/>
      <c r="TO1" s="30"/>
      <c r="TP1" s="30"/>
      <c r="TQ1" s="30"/>
      <c r="TR1" s="30"/>
      <c r="TS1" s="30"/>
      <c r="TT1" s="30"/>
      <c r="TU1" s="30"/>
      <c r="TV1" s="30"/>
      <c r="TW1" s="30"/>
      <c r="TX1" s="30"/>
      <c r="TY1" s="30"/>
      <c r="TZ1" s="30"/>
      <c r="UA1" s="30"/>
      <c r="UB1" s="30"/>
      <c r="UC1" s="30"/>
      <c r="UD1" s="30"/>
      <c r="UE1" s="30"/>
      <c r="UF1" s="30"/>
      <c r="UG1" s="30"/>
      <c r="UH1" s="30"/>
      <c r="UI1" s="30"/>
      <c r="UJ1" s="30"/>
      <c r="UK1" s="30"/>
      <c r="UL1" s="30"/>
      <c r="UM1" s="30"/>
      <c r="UN1" s="30"/>
      <c r="UO1" s="30"/>
      <c r="UP1" s="30"/>
      <c r="UQ1" s="30"/>
      <c r="UR1" s="30"/>
      <c r="US1" s="30"/>
      <c r="UT1" s="30"/>
      <c r="UU1" s="30"/>
      <c r="UV1" s="30"/>
      <c r="UW1" s="30"/>
      <c r="UX1" s="30"/>
      <c r="UY1" s="30"/>
      <c r="UZ1" s="30"/>
      <c r="VA1" s="30"/>
      <c r="VB1" s="30"/>
      <c r="VC1" s="30"/>
      <c r="VD1" s="30"/>
      <c r="VE1" s="30"/>
      <c r="VF1" s="30"/>
      <c r="VG1" s="30"/>
      <c r="VH1" s="30"/>
      <c r="VI1" s="30"/>
      <c r="VJ1" s="30"/>
      <c r="VK1" s="30"/>
      <c r="VL1" s="30"/>
      <c r="VM1" s="30"/>
      <c r="VN1" s="30"/>
      <c r="VO1" s="30"/>
      <c r="VP1" s="30"/>
      <c r="VQ1" s="30"/>
      <c r="VR1" s="30"/>
      <c r="VS1" s="30"/>
      <c r="VT1" s="30"/>
      <c r="VU1" s="30"/>
      <c r="VV1" s="30"/>
      <c r="VW1" s="30"/>
      <c r="VX1" s="30"/>
      <c r="VY1" s="30"/>
      <c r="VZ1" s="30"/>
      <c r="WA1" s="30"/>
      <c r="WB1" s="30"/>
      <c r="WC1" s="30"/>
      <c r="WD1" s="30"/>
      <c r="WE1" s="30"/>
      <c r="WF1" s="30"/>
      <c r="WG1" s="30"/>
      <c r="WH1" s="30"/>
      <c r="WI1" s="30"/>
      <c r="WJ1" s="30"/>
      <c r="WK1" s="30"/>
      <c r="WL1" s="30"/>
      <c r="WM1" s="30"/>
      <c r="WN1" s="30"/>
      <c r="WO1" s="30"/>
      <c r="WP1" s="30"/>
      <c r="WQ1" s="30"/>
      <c r="WR1" s="30"/>
      <c r="WS1" s="30"/>
      <c r="WT1" s="30"/>
      <c r="WU1" s="30"/>
      <c r="WV1" s="30"/>
      <c r="WW1" s="30"/>
      <c r="WX1" s="30"/>
      <c r="WY1" s="30"/>
      <c r="WZ1" s="30"/>
      <c r="XA1" s="30"/>
      <c r="XB1" s="30"/>
      <c r="XC1" s="30"/>
      <c r="XD1" s="30"/>
      <c r="XE1" s="30"/>
      <c r="XF1" s="30"/>
      <c r="XG1" s="30"/>
      <c r="XH1" s="30"/>
      <c r="XI1" s="30"/>
      <c r="XJ1" s="30"/>
      <c r="XK1" s="30"/>
      <c r="XL1" s="30"/>
      <c r="XM1" s="30"/>
      <c r="XN1" s="30"/>
      <c r="XO1" s="30"/>
      <c r="XP1" s="30"/>
      <c r="XQ1" s="30"/>
      <c r="XR1" s="30"/>
      <c r="XS1" s="30"/>
      <c r="XT1" s="30"/>
      <c r="XU1" s="30"/>
      <c r="XV1" s="30"/>
      <c r="XW1" s="30"/>
      <c r="XX1" s="30"/>
      <c r="XY1" s="30"/>
      <c r="XZ1" s="30"/>
      <c r="YA1" s="30"/>
      <c r="YB1" s="30"/>
      <c r="YC1" s="30"/>
      <c r="YD1" s="30"/>
      <c r="YE1" s="30"/>
      <c r="YF1" s="30"/>
    </row>
    <row r="2" spans="1:656" s="6" customFormat="1" ht="41.25" customHeight="1" thickBot="1" x14ac:dyDescent="0.3">
      <c r="A2" s="56" t="s">
        <v>5</v>
      </c>
      <c r="B2" s="60" t="s">
        <v>86</v>
      </c>
      <c r="C2" s="59" t="s">
        <v>112</v>
      </c>
      <c r="D2" s="59" t="s">
        <v>2</v>
      </c>
      <c r="E2" s="58" t="s">
        <v>78</v>
      </c>
      <c r="F2" s="57" t="s">
        <v>3</v>
      </c>
      <c r="G2" s="61" t="s">
        <v>4</v>
      </c>
      <c r="H2" s="61" t="s">
        <v>111</v>
      </c>
      <c r="I2" s="62" t="s">
        <v>182</v>
      </c>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c r="IW2" s="30"/>
      <c r="IX2" s="30"/>
      <c r="IY2" s="30"/>
      <c r="IZ2" s="30"/>
      <c r="JA2" s="30"/>
      <c r="JB2" s="30"/>
      <c r="JC2" s="30"/>
      <c r="JD2" s="30"/>
      <c r="JE2" s="30"/>
      <c r="JF2" s="30"/>
      <c r="JG2" s="30"/>
      <c r="JH2" s="30"/>
      <c r="JI2" s="30"/>
      <c r="JJ2" s="30"/>
      <c r="JK2" s="30"/>
      <c r="JL2" s="30"/>
      <c r="JM2" s="30"/>
      <c r="JN2" s="30"/>
      <c r="JO2" s="30"/>
      <c r="JP2" s="30"/>
      <c r="JQ2" s="30"/>
      <c r="JR2" s="30"/>
      <c r="JS2" s="30"/>
      <c r="JT2" s="30"/>
      <c r="JU2" s="30"/>
      <c r="JV2" s="30"/>
      <c r="JW2" s="30"/>
      <c r="JX2" s="30"/>
      <c r="JY2" s="30"/>
      <c r="JZ2" s="30"/>
      <c r="KA2" s="30"/>
      <c r="KB2" s="30"/>
      <c r="KC2" s="30"/>
      <c r="KD2" s="30"/>
      <c r="KE2" s="30"/>
      <c r="KF2" s="30"/>
      <c r="KG2" s="30"/>
      <c r="KH2" s="30"/>
      <c r="KI2" s="30"/>
      <c r="KJ2" s="30"/>
      <c r="KK2" s="30"/>
      <c r="KL2" s="30"/>
      <c r="KM2" s="30"/>
      <c r="KN2" s="30"/>
      <c r="KO2" s="30"/>
      <c r="KP2" s="30"/>
      <c r="KQ2" s="30"/>
      <c r="KR2" s="30"/>
      <c r="KS2" s="30"/>
      <c r="KT2" s="30"/>
      <c r="KU2" s="30"/>
      <c r="KV2" s="30"/>
      <c r="KW2" s="30"/>
      <c r="KX2" s="30"/>
      <c r="KY2" s="30"/>
      <c r="KZ2" s="30"/>
      <c r="LA2" s="30"/>
      <c r="LB2" s="30"/>
      <c r="LC2" s="30"/>
      <c r="LD2" s="30"/>
      <c r="LE2" s="30"/>
      <c r="LF2" s="30"/>
      <c r="LG2" s="30"/>
      <c r="LH2" s="30"/>
      <c r="LI2" s="30"/>
      <c r="LJ2" s="30"/>
      <c r="LK2" s="30"/>
      <c r="LL2" s="30"/>
      <c r="LM2" s="30"/>
      <c r="LN2" s="30"/>
      <c r="LO2" s="30"/>
      <c r="LP2" s="30"/>
      <c r="LQ2" s="30"/>
      <c r="LR2" s="30"/>
      <c r="LS2" s="30"/>
      <c r="LT2" s="30"/>
      <c r="LU2" s="30"/>
      <c r="LV2" s="30"/>
      <c r="LW2" s="30"/>
      <c r="LX2" s="30"/>
      <c r="LY2" s="30"/>
      <c r="LZ2" s="30"/>
      <c r="MA2" s="30"/>
      <c r="MB2" s="30"/>
      <c r="MC2" s="30"/>
      <c r="MD2" s="30"/>
      <c r="ME2" s="30"/>
      <c r="MF2" s="30"/>
      <c r="MG2" s="30"/>
      <c r="MH2" s="30"/>
      <c r="MI2" s="30"/>
      <c r="MJ2" s="30"/>
      <c r="MK2" s="30"/>
      <c r="ML2" s="30"/>
      <c r="MM2" s="30"/>
      <c r="MN2" s="30"/>
      <c r="MO2" s="30"/>
      <c r="MP2" s="30"/>
      <c r="MQ2" s="30"/>
      <c r="MR2" s="30"/>
      <c r="MS2" s="30"/>
      <c r="MT2" s="30"/>
      <c r="MU2" s="30"/>
      <c r="MV2" s="30"/>
      <c r="MW2" s="30"/>
      <c r="MX2" s="30"/>
      <c r="MY2" s="30"/>
      <c r="MZ2" s="30"/>
      <c r="NA2" s="30"/>
      <c r="NB2" s="30"/>
      <c r="NC2" s="30"/>
      <c r="ND2" s="30"/>
      <c r="NE2" s="30"/>
      <c r="NF2" s="30"/>
      <c r="NG2" s="30"/>
      <c r="NH2" s="30"/>
      <c r="NI2" s="30"/>
      <c r="NJ2" s="30"/>
      <c r="NK2" s="30"/>
      <c r="NL2" s="30"/>
      <c r="NM2" s="30"/>
      <c r="NN2" s="30"/>
      <c r="NO2" s="30"/>
      <c r="NP2" s="30"/>
      <c r="NQ2" s="30"/>
      <c r="NR2" s="30"/>
      <c r="NS2" s="30"/>
      <c r="NT2" s="30"/>
      <c r="NU2" s="30"/>
      <c r="NV2" s="30"/>
      <c r="NW2" s="30"/>
      <c r="NX2" s="30"/>
      <c r="NY2" s="30"/>
      <c r="NZ2" s="30"/>
      <c r="OA2" s="30"/>
      <c r="OB2" s="30"/>
      <c r="OC2" s="30"/>
      <c r="OD2" s="30"/>
      <c r="OE2" s="30"/>
      <c r="OF2" s="30"/>
      <c r="OG2" s="30"/>
      <c r="OH2" s="30"/>
      <c r="OI2" s="30"/>
      <c r="OJ2" s="30"/>
      <c r="OK2" s="30"/>
      <c r="OL2" s="30"/>
      <c r="OM2" s="30"/>
      <c r="ON2" s="30"/>
      <c r="OO2" s="30"/>
      <c r="OP2" s="30"/>
      <c r="OQ2" s="30"/>
      <c r="OR2" s="30"/>
      <c r="OS2" s="30"/>
      <c r="OT2" s="30"/>
      <c r="OU2" s="30"/>
      <c r="OV2" s="30"/>
      <c r="OW2" s="30"/>
      <c r="OX2" s="30"/>
      <c r="OY2" s="30"/>
      <c r="OZ2" s="30"/>
      <c r="PA2" s="30"/>
      <c r="PB2" s="30"/>
      <c r="PC2" s="30"/>
      <c r="PD2" s="30"/>
      <c r="PE2" s="30"/>
      <c r="PF2" s="30"/>
      <c r="PG2" s="30"/>
      <c r="PH2" s="30"/>
      <c r="PI2" s="30"/>
      <c r="PJ2" s="30"/>
      <c r="PK2" s="30"/>
      <c r="PL2" s="30"/>
      <c r="PM2" s="30"/>
      <c r="PN2" s="30"/>
      <c r="PO2" s="30"/>
      <c r="PP2" s="30"/>
      <c r="PQ2" s="30"/>
      <c r="PR2" s="30"/>
      <c r="PS2" s="30"/>
      <c r="PT2" s="30"/>
      <c r="PU2" s="30"/>
      <c r="PV2" s="30"/>
      <c r="PW2" s="30"/>
      <c r="PX2" s="30"/>
      <c r="PY2" s="30"/>
      <c r="PZ2" s="30"/>
      <c r="QA2" s="30"/>
      <c r="QB2" s="30"/>
      <c r="QC2" s="30"/>
      <c r="QD2" s="30"/>
      <c r="QE2" s="30"/>
      <c r="QF2" s="30"/>
      <c r="QG2" s="30"/>
      <c r="QH2" s="30"/>
      <c r="QI2" s="30"/>
      <c r="QJ2" s="30"/>
      <c r="QK2" s="30"/>
      <c r="QL2" s="30"/>
      <c r="QM2" s="30"/>
      <c r="QN2" s="30"/>
      <c r="QO2" s="30"/>
      <c r="QP2" s="30"/>
      <c r="QQ2" s="30"/>
      <c r="QR2" s="30"/>
      <c r="QS2" s="30"/>
      <c r="QT2" s="30"/>
      <c r="QU2" s="30"/>
      <c r="QV2" s="30"/>
      <c r="QW2" s="30"/>
      <c r="QX2" s="30"/>
      <c r="QY2" s="30"/>
      <c r="QZ2" s="30"/>
      <c r="RA2" s="30"/>
      <c r="RB2" s="30"/>
      <c r="RC2" s="30"/>
      <c r="RD2" s="30"/>
      <c r="RE2" s="30"/>
      <c r="RF2" s="30"/>
      <c r="RG2" s="30"/>
      <c r="RH2" s="30"/>
      <c r="RI2" s="30"/>
      <c r="RJ2" s="30"/>
      <c r="RK2" s="30"/>
      <c r="RL2" s="30"/>
      <c r="RM2" s="30"/>
      <c r="RN2" s="30"/>
      <c r="RO2" s="30"/>
      <c r="RP2" s="30"/>
      <c r="RQ2" s="30"/>
      <c r="RR2" s="30"/>
      <c r="RS2" s="30"/>
      <c r="RT2" s="30"/>
      <c r="RU2" s="30"/>
      <c r="RV2" s="30"/>
      <c r="RW2" s="30"/>
      <c r="RX2" s="30"/>
      <c r="RY2" s="30"/>
      <c r="RZ2" s="30"/>
      <c r="SA2" s="30"/>
      <c r="SB2" s="30"/>
      <c r="SC2" s="30"/>
      <c r="SD2" s="30"/>
      <c r="SE2" s="30"/>
      <c r="SF2" s="30"/>
      <c r="SG2" s="30"/>
      <c r="SH2" s="30"/>
      <c r="SI2" s="30"/>
      <c r="SJ2" s="30"/>
      <c r="SK2" s="30"/>
      <c r="SL2" s="30"/>
      <c r="SM2" s="30"/>
      <c r="SN2" s="30"/>
      <c r="SO2" s="30"/>
      <c r="SP2" s="30"/>
      <c r="SQ2" s="30"/>
      <c r="SR2" s="30"/>
      <c r="SS2" s="30"/>
      <c r="ST2" s="30"/>
      <c r="SU2" s="30"/>
      <c r="SV2" s="30"/>
      <c r="SW2" s="30"/>
      <c r="SX2" s="30"/>
      <c r="SY2" s="30"/>
      <c r="SZ2" s="30"/>
      <c r="TA2" s="30"/>
      <c r="TB2" s="30"/>
      <c r="TC2" s="30"/>
      <c r="TD2" s="30"/>
      <c r="TE2" s="30"/>
      <c r="TF2" s="30"/>
      <c r="TG2" s="30"/>
      <c r="TH2" s="30"/>
      <c r="TI2" s="30"/>
      <c r="TJ2" s="30"/>
      <c r="TK2" s="30"/>
      <c r="TL2" s="30"/>
      <c r="TM2" s="30"/>
      <c r="TN2" s="30"/>
      <c r="TO2" s="30"/>
      <c r="TP2" s="30"/>
      <c r="TQ2" s="30"/>
      <c r="TR2" s="30"/>
      <c r="TS2" s="30"/>
      <c r="TT2" s="30"/>
      <c r="TU2" s="30"/>
      <c r="TV2" s="30"/>
      <c r="TW2" s="30"/>
      <c r="TX2" s="30"/>
      <c r="TY2" s="30"/>
      <c r="TZ2" s="30"/>
      <c r="UA2" s="30"/>
      <c r="UB2" s="30"/>
      <c r="UC2" s="30"/>
      <c r="UD2" s="30"/>
      <c r="UE2" s="30"/>
      <c r="UF2" s="30"/>
      <c r="UG2" s="30"/>
      <c r="UH2" s="30"/>
      <c r="UI2" s="30"/>
      <c r="UJ2" s="30"/>
      <c r="UK2" s="30"/>
      <c r="UL2" s="30"/>
      <c r="UM2" s="30"/>
      <c r="UN2" s="30"/>
      <c r="UO2" s="30"/>
      <c r="UP2" s="30"/>
      <c r="UQ2" s="30"/>
      <c r="UR2" s="30"/>
      <c r="US2" s="30"/>
      <c r="UT2" s="30"/>
      <c r="UU2" s="30"/>
      <c r="UV2" s="30"/>
      <c r="UW2" s="30"/>
      <c r="UX2" s="30"/>
      <c r="UY2" s="30"/>
      <c r="UZ2" s="30"/>
      <c r="VA2" s="30"/>
      <c r="VB2" s="30"/>
      <c r="VC2" s="30"/>
      <c r="VD2" s="30"/>
      <c r="VE2" s="30"/>
      <c r="VF2" s="30"/>
      <c r="VG2" s="30"/>
      <c r="VH2" s="30"/>
      <c r="VI2" s="30"/>
      <c r="VJ2" s="30"/>
      <c r="VK2" s="30"/>
      <c r="VL2" s="30"/>
      <c r="VM2" s="30"/>
      <c r="VN2" s="30"/>
      <c r="VO2" s="30"/>
      <c r="VP2" s="30"/>
      <c r="VQ2" s="30"/>
      <c r="VR2" s="30"/>
      <c r="VS2" s="30"/>
      <c r="VT2" s="30"/>
      <c r="VU2" s="30"/>
      <c r="VV2" s="30"/>
      <c r="VW2" s="30"/>
      <c r="VX2" s="30"/>
      <c r="VY2" s="30"/>
      <c r="VZ2" s="30"/>
      <c r="WA2" s="30"/>
      <c r="WB2" s="30"/>
      <c r="WC2" s="30"/>
      <c r="WD2" s="30"/>
      <c r="WE2" s="30"/>
      <c r="WF2" s="30"/>
      <c r="WG2" s="30"/>
      <c r="WH2" s="30"/>
      <c r="WI2" s="30"/>
      <c r="WJ2" s="30"/>
      <c r="WK2" s="30"/>
      <c r="WL2" s="30"/>
      <c r="WM2" s="30"/>
      <c r="WN2" s="30"/>
      <c r="WO2" s="30"/>
      <c r="WP2" s="30"/>
      <c r="WQ2" s="30"/>
      <c r="WR2" s="30"/>
      <c r="WS2" s="30"/>
      <c r="WT2" s="30"/>
      <c r="WU2" s="30"/>
      <c r="WV2" s="30"/>
      <c r="WW2" s="30"/>
      <c r="WX2" s="30"/>
      <c r="WY2" s="30"/>
      <c r="WZ2" s="30"/>
      <c r="XA2" s="30"/>
      <c r="XB2" s="30"/>
      <c r="XC2" s="30"/>
      <c r="XD2" s="30"/>
      <c r="XE2" s="30"/>
      <c r="XF2" s="30"/>
      <c r="XG2" s="30"/>
      <c r="XH2" s="30"/>
      <c r="XI2" s="30"/>
      <c r="XJ2" s="30"/>
      <c r="XK2" s="30"/>
      <c r="XL2" s="30"/>
      <c r="XM2" s="30"/>
      <c r="XN2" s="30"/>
      <c r="XO2" s="30"/>
      <c r="XP2" s="30"/>
      <c r="XQ2" s="30"/>
      <c r="XR2" s="30"/>
      <c r="XS2" s="30"/>
      <c r="XT2" s="30"/>
      <c r="XU2" s="30"/>
      <c r="XV2" s="30"/>
      <c r="XW2" s="30"/>
      <c r="XX2" s="30"/>
      <c r="XY2" s="30"/>
      <c r="XZ2" s="30"/>
      <c r="YA2" s="30"/>
      <c r="YB2" s="30"/>
      <c r="YC2" s="30"/>
      <c r="YD2" s="30"/>
      <c r="YE2" s="30"/>
      <c r="YF2" s="30"/>
    </row>
    <row r="3" spans="1:656" ht="30" customHeight="1" x14ac:dyDescent="0.25">
      <c r="A3" s="42" t="str">
        <f>IF($B3&lt;&gt;"",COUNTA($B3:$B$3),"")</f>
        <v/>
      </c>
      <c r="B3" s="65"/>
      <c r="C3" s="41"/>
      <c r="D3" s="41"/>
      <c r="E3" s="41"/>
      <c r="F3" s="41"/>
      <c r="G3" s="41"/>
      <c r="H3" s="41"/>
      <c r="I3" s="10"/>
      <c r="K3" s="146"/>
      <c r="L3" s="146"/>
      <c r="M3" s="146"/>
      <c r="N3" s="136">
        <v>1</v>
      </c>
      <c r="O3" s="146"/>
      <c r="P3" s="146"/>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c r="MS3" s="30"/>
      <c r="MT3" s="30"/>
      <c r="MU3" s="30"/>
      <c r="MV3" s="30"/>
      <c r="MW3" s="30"/>
      <c r="MX3" s="30"/>
      <c r="MY3" s="30"/>
      <c r="MZ3" s="30"/>
      <c r="NA3" s="30"/>
      <c r="NB3" s="30"/>
      <c r="NC3" s="30"/>
      <c r="ND3" s="30"/>
      <c r="NE3" s="30"/>
      <c r="NF3" s="30"/>
      <c r="NG3" s="30"/>
      <c r="NH3" s="30"/>
      <c r="NI3" s="30"/>
      <c r="NJ3" s="30"/>
      <c r="NK3" s="30"/>
      <c r="NL3" s="30"/>
      <c r="NM3" s="30"/>
      <c r="NN3" s="30"/>
      <c r="NO3" s="30"/>
      <c r="NP3" s="30"/>
      <c r="NQ3" s="30"/>
      <c r="NR3" s="30"/>
      <c r="NS3" s="30"/>
      <c r="NT3" s="30"/>
      <c r="NU3" s="30"/>
      <c r="NV3" s="30"/>
      <c r="NW3" s="30"/>
      <c r="NX3" s="30"/>
      <c r="NY3" s="30"/>
      <c r="NZ3" s="30"/>
      <c r="OA3" s="30"/>
      <c r="OB3" s="30"/>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c r="SQ3" s="30"/>
      <c r="SR3" s="30"/>
      <c r="SS3" s="30"/>
      <c r="ST3" s="30"/>
      <c r="SU3" s="30"/>
      <c r="SV3" s="30"/>
      <c r="SW3" s="30"/>
      <c r="SX3" s="30"/>
      <c r="SY3" s="30"/>
      <c r="SZ3" s="30"/>
      <c r="TA3" s="30"/>
      <c r="TB3" s="30"/>
      <c r="TC3" s="30"/>
      <c r="TD3" s="30"/>
      <c r="TE3" s="30"/>
      <c r="TF3" s="30"/>
      <c r="TG3" s="30"/>
      <c r="TH3" s="30"/>
      <c r="TI3" s="30"/>
      <c r="TJ3" s="30"/>
      <c r="TK3" s="30"/>
      <c r="TL3" s="30"/>
      <c r="TM3" s="30"/>
      <c r="TN3" s="30"/>
      <c r="TO3" s="30"/>
      <c r="TP3" s="30"/>
      <c r="TQ3" s="30"/>
      <c r="TR3" s="30"/>
      <c r="TS3" s="30"/>
      <c r="TT3" s="30"/>
      <c r="TU3" s="30"/>
      <c r="TV3" s="30"/>
      <c r="TW3" s="30"/>
      <c r="TX3" s="30"/>
      <c r="TY3" s="30"/>
      <c r="TZ3" s="30"/>
      <c r="UA3" s="30"/>
      <c r="UB3" s="30"/>
      <c r="UC3" s="30"/>
      <c r="UD3" s="30"/>
      <c r="UE3" s="30"/>
      <c r="UF3" s="30"/>
      <c r="UG3" s="30"/>
      <c r="UH3" s="30"/>
      <c r="UI3" s="30"/>
      <c r="UJ3" s="30"/>
      <c r="UK3" s="30"/>
      <c r="UL3" s="30"/>
      <c r="UM3" s="30"/>
      <c r="UN3" s="30"/>
      <c r="UO3" s="30"/>
      <c r="UP3" s="30"/>
      <c r="UQ3" s="30"/>
      <c r="UR3" s="30"/>
      <c r="US3" s="30"/>
      <c r="UT3" s="30"/>
      <c r="UU3" s="30"/>
      <c r="UV3" s="30"/>
      <c r="UW3" s="30"/>
      <c r="UX3" s="30"/>
      <c r="UY3" s="30"/>
      <c r="UZ3" s="30"/>
      <c r="VA3" s="30"/>
      <c r="VB3" s="30"/>
      <c r="VC3" s="30"/>
      <c r="VD3" s="30"/>
      <c r="VE3" s="30"/>
      <c r="VF3" s="30"/>
      <c r="VG3" s="30"/>
      <c r="VH3" s="30"/>
      <c r="VI3" s="30"/>
      <c r="VJ3" s="30"/>
      <c r="VK3" s="30"/>
      <c r="VL3" s="30"/>
      <c r="VM3" s="30"/>
      <c r="VN3" s="30"/>
      <c r="VO3" s="30"/>
      <c r="VP3" s="30"/>
      <c r="VQ3" s="30"/>
      <c r="VR3" s="30"/>
      <c r="VS3" s="30"/>
      <c r="VT3" s="30"/>
      <c r="VU3" s="30"/>
      <c r="VV3" s="30"/>
      <c r="VW3" s="30"/>
      <c r="VX3" s="30"/>
      <c r="VY3" s="30"/>
      <c r="VZ3" s="30"/>
      <c r="WA3" s="30"/>
      <c r="WB3" s="30"/>
      <c r="WC3" s="30"/>
      <c r="WD3" s="30"/>
      <c r="WE3" s="30"/>
      <c r="WF3" s="30"/>
      <c r="WG3" s="30"/>
      <c r="WH3" s="30"/>
      <c r="WI3" s="30"/>
      <c r="WJ3" s="30"/>
      <c r="WK3" s="30"/>
      <c r="WL3" s="30"/>
      <c r="WM3" s="30"/>
      <c r="WN3" s="30"/>
      <c r="WO3" s="30"/>
      <c r="WP3" s="30"/>
      <c r="WQ3" s="30"/>
      <c r="WR3" s="30"/>
      <c r="WS3" s="30"/>
      <c r="WT3" s="30"/>
      <c r="WU3" s="30"/>
      <c r="WV3" s="30"/>
      <c r="WW3" s="30"/>
      <c r="WX3" s="30"/>
      <c r="WY3" s="30"/>
      <c r="WZ3" s="30"/>
      <c r="XA3" s="30"/>
      <c r="XB3" s="30"/>
      <c r="XC3" s="30"/>
      <c r="XD3" s="30"/>
      <c r="XE3" s="30"/>
      <c r="XF3" s="30"/>
      <c r="XG3" s="30"/>
      <c r="XH3" s="30"/>
      <c r="XI3" s="30"/>
      <c r="XJ3" s="30"/>
      <c r="XK3" s="30"/>
      <c r="XL3" s="30"/>
      <c r="XM3" s="30"/>
      <c r="XN3" s="30"/>
      <c r="XO3" s="30"/>
      <c r="XP3" s="30"/>
      <c r="XQ3" s="30"/>
      <c r="XR3" s="30"/>
      <c r="XS3" s="30"/>
      <c r="XT3" s="30"/>
      <c r="XU3" s="30"/>
      <c r="XV3" s="30"/>
      <c r="XW3" s="30"/>
      <c r="XX3" s="30"/>
      <c r="XY3" s="30"/>
      <c r="XZ3" s="30"/>
      <c r="YA3" s="30"/>
      <c r="YB3" s="30"/>
      <c r="YC3" s="30"/>
      <c r="YD3" s="30"/>
      <c r="YE3" s="30"/>
      <c r="YF3" s="30"/>
    </row>
    <row r="4" spans="1:656" ht="30" customHeight="1" x14ac:dyDescent="0.25">
      <c r="A4" s="42" t="str">
        <f>IF($B4&lt;&gt;"",COUNTA($B$3:$B4),"")</f>
        <v/>
      </c>
      <c r="B4" s="65"/>
      <c r="C4" s="41"/>
      <c r="D4" s="7"/>
      <c r="E4" s="7"/>
      <c r="F4" s="7"/>
      <c r="G4" s="7"/>
      <c r="H4" s="7"/>
      <c r="I4" s="10"/>
      <c r="K4" s="146"/>
      <c r="L4" s="146"/>
      <c r="M4" s="146"/>
      <c r="N4" s="136">
        <v>2</v>
      </c>
      <c r="O4" s="146"/>
      <c r="P4" s="146"/>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c r="IW4" s="30"/>
      <c r="IX4" s="30"/>
      <c r="IY4" s="30"/>
      <c r="IZ4" s="30"/>
      <c r="JA4" s="30"/>
      <c r="JB4" s="30"/>
      <c r="JC4" s="30"/>
      <c r="JD4" s="30"/>
      <c r="JE4" s="30"/>
      <c r="JF4" s="30"/>
      <c r="JG4" s="30"/>
      <c r="JH4" s="30"/>
      <c r="JI4" s="30"/>
      <c r="JJ4" s="30"/>
      <c r="JK4" s="30"/>
      <c r="JL4" s="30"/>
      <c r="JM4" s="30"/>
      <c r="JN4" s="30"/>
      <c r="JO4" s="30"/>
      <c r="JP4" s="30"/>
      <c r="JQ4" s="30"/>
      <c r="JR4" s="30"/>
      <c r="JS4" s="30"/>
      <c r="JT4" s="30"/>
      <c r="JU4" s="30"/>
      <c r="JV4" s="30"/>
      <c r="JW4" s="30"/>
      <c r="JX4" s="30"/>
      <c r="JY4" s="30"/>
      <c r="JZ4" s="30"/>
      <c r="KA4" s="30"/>
      <c r="KB4" s="30"/>
      <c r="KC4" s="30"/>
      <c r="KD4" s="30"/>
      <c r="KE4" s="30"/>
      <c r="KF4" s="30"/>
      <c r="KG4" s="30"/>
      <c r="KH4" s="30"/>
      <c r="KI4" s="30"/>
      <c r="KJ4" s="30"/>
      <c r="KK4" s="30"/>
      <c r="KL4" s="30"/>
      <c r="KM4" s="30"/>
      <c r="KN4" s="30"/>
      <c r="KO4" s="30"/>
      <c r="KP4" s="30"/>
      <c r="KQ4" s="30"/>
      <c r="KR4" s="30"/>
      <c r="KS4" s="30"/>
      <c r="KT4" s="30"/>
      <c r="KU4" s="30"/>
      <c r="KV4" s="30"/>
      <c r="KW4" s="30"/>
      <c r="KX4" s="30"/>
      <c r="KY4" s="30"/>
      <c r="KZ4" s="30"/>
      <c r="LA4" s="30"/>
      <c r="LB4" s="30"/>
      <c r="LC4" s="30"/>
      <c r="LD4" s="30"/>
      <c r="LE4" s="30"/>
      <c r="LF4" s="30"/>
      <c r="LG4" s="30"/>
      <c r="LH4" s="30"/>
      <c r="LI4" s="30"/>
      <c r="LJ4" s="30"/>
      <c r="LK4" s="30"/>
      <c r="LL4" s="30"/>
      <c r="LM4" s="30"/>
      <c r="LN4" s="30"/>
      <c r="LO4" s="30"/>
      <c r="LP4" s="30"/>
      <c r="LQ4" s="30"/>
      <c r="LR4" s="30"/>
      <c r="LS4" s="30"/>
      <c r="LT4" s="30"/>
      <c r="LU4" s="30"/>
      <c r="LV4" s="30"/>
      <c r="LW4" s="30"/>
      <c r="LX4" s="30"/>
      <c r="LY4" s="30"/>
      <c r="LZ4" s="30"/>
      <c r="MA4" s="30"/>
      <c r="MB4" s="30"/>
      <c r="MC4" s="30"/>
      <c r="MD4" s="30"/>
      <c r="ME4" s="30"/>
      <c r="MF4" s="30"/>
      <c r="MG4" s="30"/>
      <c r="MH4" s="30"/>
      <c r="MI4" s="30"/>
      <c r="MJ4" s="30"/>
      <c r="MK4" s="30"/>
      <c r="ML4" s="30"/>
      <c r="MM4" s="30"/>
      <c r="MN4" s="30"/>
      <c r="MO4" s="30"/>
      <c r="MP4" s="30"/>
      <c r="MQ4" s="30"/>
      <c r="MR4" s="30"/>
      <c r="MS4" s="30"/>
      <c r="MT4" s="30"/>
      <c r="MU4" s="30"/>
      <c r="MV4" s="30"/>
      <c r="MW4" s="30"/>
      <c r="MX4" s="30"/>
      <c r="MY4" s="30"/>
      <c r="MZ4" s="30"/>
      <c r="NA4" s="30"/>
      <c r="NB4" s="30"/>
      <c r="NC4" s="30"/>
      <c r="ND4" s="30"/>
      <c r="NE4" s="30"/>
      <c r="NF4" s="30"/>
      <c r="NG4" s="30"/>
      <c r="NH4" s="30"/>
      <c r="NI4" s="30"/>
      <c r="NJ4" s="30"/>
      <c r="NK4" s="30"/>
      <c r="NL4" s="30"/>
      <c r="NM4" s="30"/>
      <c r="NN4" s="30"/>
      <c r="NO4" s="30"/>
      <c r="NP4" s="30"/>
      <c r="NQ4" s="30"/>
      <c r="NR4" s="30"/>
      <c r="NS4" s="30"/>
      <c r="NT4" s="30"/>
      <c r="NU4" s="30"/>
      <c r="NV4" s="30"/>
      <c r="NW4" s="30"/>
      <c r="NX4" s="30"/>
      <c r="NY4" s="30"/>
      <c r="NZ4" s="30"/>
      <c r="OA4" s="30"/>
      <c r="OB4" s="30"/>
      <c r="OC4" s="30"/>
      <c r="OD4" s="30"/>
      <c r="OE4" s="30"/>
      <c r="OF4" s="30"/>
      <c r="OG4" s="30"/>
      <c r="OH4" s="30"/>
      <c r="OI4" s="30"/>
      <c r="OJ4" s="30"/>
      <c r="OK4" s="30"/>
      <c r="OL4" s="30"/>
      <c r="OM4" s="30"/>
      <c r="ON4" s="30"/>
      <c r="OO4" s="30"/>
      <c r="OP4" s="30"/>
      <c r="OQ4" s="30"/>
      <c r="OR4" s="30"/>
      <c r="OS4" s="30"/>
      <c r="OT4" s="30"/>
      <c r="OU4" s="30"/>
      <c r="OV4" s="30"/>
      <c r="OW4" s="30"/>
      <c r="OX4" s="30"/>
      <c r="OY4" s="30"/>
      <c r="OZ4" s="30"/>
      <c r="PA4" s="30"/>
      <c r="PB4" s="30"/>
      <c r="PC4" s="30"/>
      <c r="PD4" s="30"/>
      <c r="PE4" s="30"/>
      <c r="PF4" s="30"/>
      <c r="PG4" s="30"/>
      <c r="PH4" s="30"/>
      <c r="PI4" s="30"/>
      <c r="PJ4" s="30"/>
      <c r="PK4" s="30"/>
      <c r="PL4" s="30"/>
      <c r="PM4" s="30"/>
      <c r="PN4" s="30"/>
      <c r="PO4" s="30"/>
      <c r="PP4" s="30"/>
      <c r="PQ4" s="30"/>
      <c r="PR4" s="30"/>
      <c r="PS4" s="30"/>
      <c r="PT4" s="30"/>
      <c r="PU4" s="30"/>
      <c r="PV4" s="30"/>
      <c r="PW4" s="30"/>
      <c r="PX4" s="30"/>
      <c r="PY4" s="30"/>
      <c r="PZ4" s="30"/>
      <c r="QA4" s="30"/>
      <c r="QB4" s="30"/>
      <c r="QC4" s="30"/>
      <c r="QD4" s="30"/>
      <c r="QE4" s="30"/>
      <c r="QF4" s="30"/>
      <c r="QG4" s="30"/>
      <c r="QH4" s="30"/>
      <c r="QI4" s="30"/>
      <c r="QJ4" s="30"/>
      <c r="QK4" s="30"/>
      <c r="QL4" s="30"/>
      <c r="QM4" s="30"/>
      <c r="QN4" s="30"/>
      <c r="QO4" s="30"/>
      <c r="QP4" s="30"/>
      <c r="QQ4" s="30"/>
      <c r="QR4" s="30"/>
      <c r="QS4" s="30"/>
      <c r="QT4" s="30"/>
      <c r="QU4" s="30"/>
      <c r="QV4" s="30"/>
      <c r="QW4" s="30"/>
      <c r="QX4" s="30"/>
      <c r="QY4" s="30"/>
      <c r="QZ4" s="30"/>
      <c r="RA4" s="30"/>
      <c r="RB4" s="30"/>
      <c r="RC4" s="30"/>
      <c r="RD4" s="30"/>
      <c r="RE4" s="30"/>
      <c r="RF4" s="30"/>
      <c r="RG4" s="30"/>
      <c r="RH4" s="30"/>
      <c r="RI4" s="30"/>
      <c r="RJ4" s="30"/>
      <c r="RK4" s="30"/>
      <c r="RL4" s="30"/>
      <c r="RM4" s="30"/>
      <c r="RN4" s="30"/>
      <c r="RO4" s="30"/>
      <c r="RP4" s="30"/>
      <c r="RQ4" s="30"/>
      <c r="RR4" s="30"/>
      <c r="RS4" s="30"/>
      <c r="RT4" s="30"/>
      <c r="RU4" s="30"/>
      <c r="RV4" s="30"/>
      <c r="RW4" s="30"/>
      <c r="RX4" s="30"/>
      <c r="RY4" s="30"/>
      <c r="RZ4" s="30"/>
      <c r="SA4" s="30"/>
      <c r="SB4" s="30"/>
      <c r="SC4" s="30"/>
      <c r="SD4" s="30"/>
      <c r="SE4" s="30"/>
      <c r="SF4" s="30"/>
      <c r="SG4" s="30"/>
      <c r="SH4" s="30"/>
      <c r="SI4" s="30"/>
      <c r="SJ4" s="30"/>
      <c r="SK4" s="30"/>
      <c r="SL4" s="30"/>
      <c r="SM4" s="30"/>
      <c r="SN4" s="30"/>
      <c r="SO4" s="30"/>
      <c r="SP4" s="30"/>
      <c r="SQ4" s="30"/>
      <c r="SR4" s="30"/>
      <c r="SS4" s="30"/>
      <c r="ST4" s="30"/>
      <c r="SU4" s="30"/>
      <c r="SV4" s="30"/>
      <c r="SW4" s="30"/>
      <c r="SX4" s="30"/>
      <c r="SY4" s="30"/>
      <c r="SZ4" s="30"/>
      <c r="TA4" s="30"/>
      <c r="TB4" s="30"/>
      <c r="TC4" s="30"/>
      <c r="TD4" s="30"/>
      <c r="TE4" s="30"/>
      <c r="TF4" s="30"/>
      <c r="TG4" s="30"/>
      <c r="TH4" s="30"/>
      <c r="TI4" s="30"/>
      <c r="TJ4" s="30"/>
      <c r="TK4" s="30"/>
      <c r="TL4" s="30"/>
      <c r="TM4" s="30"/>
      <c r="TN4" s="30"/>
      <c r="TO4" s="30"/>
      <c r="TP4" s="30"/>
      <c r="TQ4" s="30"/>
      <c r="TR4" s="30"/>
      <c r="TS4" s="30"/>
      <c r="TT4" s="30"/>
      <c r="TU4" s="30"/>
      <c r="TV4" s="30"/>
      <c r="TW4" s="30"/>
      <c r="TX4" s="30"/>
      <c r="TY4" s="30"/>
      <c r="TZ4" s="30"/>
      <c r="UA4" s="30"/>
      <c r="UB4" s="30"/>
      <c r="UC4" s="30"/>
      <c r="UD4" s="30"/>
      <c r="UE4" s="30"/>
      <c r="UF4" s="30"/>
      <c r="UG4" s="30"/>
      <c r="UH4" s="30"/>
      <c r="UI4" s="30"/>
      <c r="UJ4" s="30"/>
      <c r="UK4" s="30"/>
      <c r="UL4" s="30"/>
      <c r="UM4" s="30"/>
      <c r="UN4" s="30"/>
      <c r="UO4" s="30"/>
      <c r="UP4" s="30"/>
      <c r="UQ4" s="30"/>
      <c r="UR4" s="30"/>
      <c r="US4" s="30"/>
      <c r="UT4" s="30"/>
      <c r="UU4" s="30"/>
      <c r="UV4" s="30"/>
      <c r="UW4" s="30"/>
      <c r="UX4" s="30"/>
      <c r="UY4" s="30"/>
      <c r="UZ4" s="30"/>
      <c r="VA4" s="30"/>
      <c r="VB4" s="30"/>
      <c r="VC4" s="30"/>
      <c r="VD4" s="30"/>
      <c r="VE4" s="30"/>
      <c r="VF4" s="30"/>
      <c r="VG4" s="30"/>
      <c r="VH4" s="30"/>
      <c r="VI4" s="30"/>
      <c r="VJ4" s="30"/>
      <c r="VK4" s="30"/>
      <c r="VL4" s="30"/>
      <c r="VM4" s="30"/>
      <c r="VN4" s="30"/>
      <c r="VO4" s="30"/>
      <c r="VP4" s="30"/>
      <c r="VQ4" s="30"/>
      <c r="VR4" s="30"/>
      <c r="VS4" s="30"/>
      <c r="VT4" s="30"/>
      <c r="VU4" s="30"/>
      <c r="VV4" s="30"/>
      <c r="VW4" s="30"/>
      <c r="VX4" s="30"/>
      <c r="VY4" s="30"/>
      <c r="VZ4" s="30"/>
      <c r="WA4" s="30"/>
      <c r="WB4" s="30"/>
      <c r="WC4" s="30"/>
      <c r="WD4" s="30"/>
      <c r="WE4" s="30"/>
      <c r="WF4" s="30"/>
      <c r="WG4" s="30"/>
      <c r="WH4" s="30"/>
      <c r="WI4" s="30"/>
      <c r="WJ4" s="30"/>
      <c r="WK4" s="30"/>
      <c r="WL4" s="30"/>
      <c r="WM4" s="30"/>
      <c r="WN4" s="30"/>
      <c r="WO4" s="30"/>
      <c r="WP4" s="30"/>
      <c r="WQ4" s="30"/>
      <c r="WR4" s="30"/>
      <c r="WS4" s="30"/>
      <c r="WT4" s="30"/>
      <c r="WU4" s="30"/>
      <c r="WV4" s="30"/>
      <c r="WW4" s="30"/>
      <c r="WX4" s="30"/>
      <c r="WY4" s="30"/>
      <c r="WZ4" s="30"/>
      <c r="XA4" s="30"/>
      <c r="XB4" s="30"/>
      <c r="XC4" s="30"/>
      <c r="XD4" s="30"/>
      <c r="XE4" s="30"/>
      <c r="XF4" s="30"/>
      <c r="XG4" s="30"/>
      <c r="XH4" s="30"/>
      <c r="XI4" s="30"/>
      <c r="XJ4" s="30"/>
      <c r="XK4" s="30"/>
      <c r="XL4" s="30"/>
      <c r="XM4" s="30"/>
      <c r="XN4" s="30"/>
      <c r="XO4" s="30"/>
      <c r="XP4" s="30"/>
      <c r="XQ4" s="30"/>
      <c r="XR4" s="30"/>
      <c r="XS4" s="30"/>
      <c r="XT4" s="30"/>
      <c r="XU4" s="30"/>
      <c r="XV4" s="30"/>
      <c r="XW4" s="30"/>
      <c r="XX4" s="30"/>
      <c r="XY4" s="30"/>
      <c r="XZ4" s="30"/>
      <c r="YA4" s="30"/>
      <c r="YB4" s="30"/>
      <c r="YC4" s="30"/>
      <c r="YD4" s="30"/>
      <c r="YE4" s="30"/>
      <c r="YF4" s="30"/>
    </row>
    <row r="5" spans="1:656" ht="30" customHeight="1" x14ac:dyDescent="0.25">
      <c r="A5" s="42" t="str">
        <f>IF($B5&lt;&gt;"",COUNTA($B$3:$B5),"")</f>
        <v/>
      </c>
      <c r="B5" s="65"/>
      <c r="C5" s="41"/>
      <c r="D5" s="7"/>
      <c r="E5" s="7"/>
      <c r="F5" s="7"/>
      <c r="G5" s="7"/>
      <c r="H5" s="7"/>
      <c r="I5" s="10"/>
      <c r="K5" s="146"/>
      <c r="L5" s="146"/>
      <c r="M5" s="146"/>
      <c r="N5" s="136">
        <v>3</v>
      </c>
      <c r="O5" s="146"/>
      <c r="P5" s="146"/>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c r="IW5" s="30"/>
      <c r="IX5" s="30"/>
      <c r="IY5" s="30"/>
      <c r="IZ5" s="30"/>
      <c r="JA5" s="30"/>
      <c r="JB5" s="30"/>
      <c r="JC5" s="30"/>
      <c r="JD5" s="30"/>
      <c r="JE5" s="30"/>
      <c r="JF5" s="30"/>
      <c r="JG5" s="30"/>
      <c r="JH5" s="30"/>
      <c r="JI5" s="30"/>
      <c r="JJ5" s="30"/>
      <c r="JK5" s="30"/>
      <c r="JL5" s="30"/>
      <c r="JM5" s="30"/>
      <c r="JN5" s="30"/>
      <c r="JO5" s="30"/>
      <c r="JP5" s="30"/>
      <c r="JQ5" s="30"/>
      <c r="JR5" s="30"/>
      <c r="JS5" s="30"/>
      <c r="JT5" s="30"/>
      <c r="JU5" s="30"/>
      <c r="JV5" s="30"/>
      <c r="JW5" s="30"/>
      <c r="JX5" s="30"/>
      <c r="JY5" s="30"/>
      <c r="JZ5" s="30"/>
      <c r="KA5" s="30"/>
      <c r="KB5" s="30"/>
      <c r="KC5" s="30"/>
      <c r="KD5" s="30"/>
      <c r="KE5" s="30"/>
      <c r="KF5" s="30"/>
      <c r="KG5" s="30"/>
      <c r="KH5" s="30"/>
      <c r="KI5" s="30"/>
      <c r="KJ5" s="30"/>
      <c r="KK5" s="30"/>
      <c r="KL5" s="30"/>
      <c r="KM5" s="30"/>
      <c r="KN5" s="30"/>
      <c r="KO5" s="30"/>
      <c r="KP5" s="30"/>
      <c r="KQ5" s="30"/>
      <c r="KR5" s="30"/>
      <c r="KS5" s="30"/>
      <c r="KT5" s="30"/>
      <c r="KU5" s="30"/>
      <c r="KV5" s="30"/>
      <c r="KW5" s="30"/>
      <c r="KX5" s="30"/>
      <c r="KY5" s="30"/>
      <c r="KZ5" s="30"/>
      <c r="LA5" s="30"/>
      <c r="LB5" s="30"/>
      <c r="LC5" s="30"/>
      <c r="LD5" s="30"/>
      <c r="LE5" s="30"/>
      <c r="LF5" s="30"/>
      <c r="LG5" s="30"/>
      <c r="LH5" s="30"/>
      <c r="LI5" s="30"/>
      <c r="LJ5" s="30"/>
      <c r="LK5" s="30"/>
      <c r="LL5" s="30"/>
      <c r="LM5" s="30"/>
      <c r="LN5" s="30"/>
      <c r="LO5" s="30"/>
      <c r="LP5" s="30"/>
      <c r="LQ5" s="30"/>
      <c r="LR5" s="30"/>
      <c r="LS5" s="30"/>
      <c r="LT5" s="30"/>
      <c r="LU5" s="30"/>
      <c r="LV5" s="30"/>
      <c r="LW5" s="30"/>
      <c r="LX5" s="30"/>
      <c r="LY5" s="30"/>
      <c r="LZ5" s="30"/>
      <c r="MA5" s="30"/>
      <c r="MB5" s="30"/>
      <c r="MC5" s="30"/>
      <c r="MD5" s="30"/>
      <c r="ME5" s="30"/>
      <c r="MF5" s="30"/>
      <c r="MG5" s="30"/>
      <c r="MH5" s="30"/>
      <c r="MI5" s="30"/>
      <c r="MJ5" s="30"/>
      <c r="MK5" s="30"/>
      <c r="ML5" s="30"/>
      <c r="MM5" s="30"/>
      <c r="MN5" s="30"/>
      <c r="MO5" s="30"/>
      <c r="MP5" s="30"/>
      <c r="MQ5" s="30"/>
      <c r="MR5" s="30"/>
      <c r="MS5" s="30"/>
      <c r="MT5" s="30"/>
      <c r="MU5" s="30"/>
      <c r="MV5" s="30"/>
      <c r="MW5" s="30"/>
      <c r="MX5" s="30"/>
      <c r="MY5" s="30"/>
      <c r="MZ5" s="30"/>
      <c r="NA5" s="30"/>
      <c r="NB5" s="30"/>
      <c r="NC5" s="30"/>
      <c r="ND5" s="30"/>
      <c r="NE5" s="30"/>
      <c r="NF5" s="30"/>
      <c r="NG5" s="30"/>
      <c r="NH5" s="30"/>
      <c r="NI5" s="30"/>
      <c r="NJ5" s="30"/>
      <c r="NK5" s="30"/>
      <c r="NL5" s="30"/>
      <c r="NM5" s="30"/>
      <c r="NN5" s="30"/>
      <c r="NO5" s="30"/>
      <c r="NP5" s="30"/>
      <c r="NQ5" s="30"/>
      <c r="NR5" s="30"/>
      <c r="NS5" s="30"/>
      <c r="NT5" s="30"/>
      <c r="NU5" s="30"/>
      <c r="NV5" s="30"/>
      <c r="NW5" s="30"/>
      <c r="NX5" s="30"/>
      <c r="NY5" s="30"/>
      <c r="NZ5" s="30"/>
      <c r="OA5" s="30"/>
      <c r="OB5" s="30"/>
      <c r="OC5" s="30"/>
      <c r="OD5" s="30"/>
      <c r="OE5" s="30"/>
      <c r="OF5" s="30"/>
      <c r="OG5" s="30"/>
      <c r="OH5" s="30"/>
      <c r="OI5" s="30"/>
      <c r="OJ5" s="30"/>
      <c r="OK5" s="30"/>
      <c r="OL5" s="30"/>
      <c r="OM5" s="30"/>
      <c r="ON5" s="30"/>
      <c r="OO5" s="30"/>
      <c r="OP5" s="30"/>
      <c r="OQ5" s="30"/>
      <c r="OR5" s="30"/>
      <c r="OS5" s="30"/>
      <c r="OT5" s="30"/>
      <c r="OU5" s="30"/>
      <c r="OV5" s="30"/>
      <c r="OW5" s="30"/>
      <c r="OX5" s="30"/>
      <c r="OY5" s="30"/>
      <c r="OZ5" s="30"/>
      <c r="PA5" s="30"/>
      <c r="PB5" s="30"/>
      <c r="PC5" s="30"/>
      <c r="PD5" s="30"/>
      <c r="PE5" s="30"/>
      <c r="PF5" s="30"/>
      <c r="PG5" s="30"/>
      <c r="PH5" s="30"/>
      <c r="PI5" s="30"/>
      <c r="PJ5" s="30"/>
      <c r="PK5" s="30"/>
      <c r="PL5" s="30"/>
      <c r="PM5" s="30"/>
      <c r="PN5" s="30"/>
      <c r="PO5" s="30"/>
      <c r="PP5" s="30"/>
      <c r="PQ5" s="30"/>
      <c r="PR5" s="30"/>
      <c r="PS5" s="30"/>
      <c r="PT5" s="30"/>
      <c r="PU5" s="30"/>
      <c r="PV5" s="30"/>
      <c r="PW5" s="30"/>
      <c r="PX5" s="30"/>
      <c r="PY5" s="30"/>
      <c r="PZ5" s="30"/>
      <c r="QA5" s="30"/>
      <c r="QB5" s="30"/>
      <c r="QC5" s="30"/>
      <c r="QD5" s="30"/>
      <c r="QE5" s="30"/>
      <c r="QF5" s="30"/>
      <c r="QG5" s="30"/>
      <c r="QH5" s="30"/>
      <c r="QI5" s="30"/>
      <c r="QJ5" s="30"/>
      <c r="QK5" s="30"/>
      <c r="QL5" s="30"/>
      <c r="QM5" s="30"/>
      <c r="QN5" s="30"/>
      <c r="QO5" s="30"/>
      <c r="QP5" s="30"/>
      <c r="QQ5" s="30"/>
      <c r="QR5" s="30"/>
      <c r="QS5" s="30"/>
      <c r="QT5" s="30"/>
      <c r="QU5" s="30"/>
      <c r="QV5" s="30"/>
      <c r="QW5" s="30"/>
      <c r="QX5" s="30"/>
      <c r="QY5" s="30"/>
      <c r="QZ5" s="30"/>
      <c r="RA5" s="30"/>
      <c r="RB5" s="30"/>
      <c r="RC5" s="30"/>
      <c r="RD5" s="30"/>
      <c r="RE5" s="30"/>
      <c r="RF5" s="30"/>
      <c r="RG5" s="30"/>
      <c r="RH5" s="30"/>
      <c r="RI5" s="30"/>
      <c r="RJ5" s="30"/>
      <c r="RK5" s="30"/>
      <c r="RL5" s="30"/>
      <c r="RM5" s="30"/>
      <c r="RN5" s="30"/>
      <c r="RO5" s="30"/>
      <c r="RP5" s="30"/>
      <c r="RQ5" s="30"/>
      <c r="RR5" s="30"/>
      <c r="RS5" s="30"/>
      <c r="RT5" s="30"/>
      <c r="RU5" s="30"/>
      <c r="RV5" s="30"/>
      <c r="RW5" s="30"/>
      <c r="RX5" s="30"/>
      <c r="RY5" s="30"/>
      <c r="RZ5" s="30"/>
      <c r="SA5" s="30"/>
      <c r="SB5" s="30"/>
      <c r="SC5" s="30"/>
      <c r="SD5" s="30"/>
      <c r="SE5" s="30"/>
      <c r="SF5" s="30"/>
      <c r="SG5" s="30"/>
      <c r="SH5" s="30"/>
      <c r="SI5" s="30"/>
      <c r="SJ5" s="30"/>
      <c r="SK5" s="30"/>
      <c r="SL5" s="30"/>
      <c r="SM5" s="30"/>
      <c r="SN5" s="30"/>
      <c r="SO5" s="30"/>
      <c r="SP5" s="30"/>
      <c r="SQ5" s="30"/>
      <c r="SR5" s="30"/>
      <c r="SS5" s="30"/>
      <c r="ST5" s="30"/>
      <c r="SU5" s="30"/>
      <c r="SV5" s="30"/>
      <c r="SW5" s="30"/>
      <c r="SX5" s="30"/>
      <c r="SY5" s="30"/>
      <c r="SZ5" s="30"/>
      <c r="TA5" s="30"/>
      <c r="TB5" s="30"/>
      <c r="TC5" s="30"/>
      <c r="TD5" s="30"/>
      <c r="TE5" s="30"/>
      <c r="TF5" s="30"/>
      <c r="TG5" s="30"/>
      <c r="TH5" s="30"/>
      <c r="TI5" s="30"/>
      <c r="TJ5" s="30"/>
      <c r="TK5" s="30"/>
      <c r="TL5" s="30"/>
      <c r="TM5" s="30"/>
      <c r="TN5" s="30"/>
      <c r="TO5" s="30"/>
      <c r="TP5" s="30"/>
      <c r="TQ5" s="30"/>
      <c r="TR5" s="30"/>
      <c r="TS5" s="30"/>
      <c r="TT5" s="30"/>
      <c r="TU5" s="30"/>
      <c r="TV5" s="30"/>
      <c r="TW5" s="30"/>
      <c r="TX5" s="30"/>
      <c r="TY5" s="30"/>
      <c r="TZ5" s="30"/>
      <c r="UA5" s="30"/>
      <c r="UB5" s="30"/>
      <c r="UC5" s="30"/>
      <c r="UD5" s="30"/>
      <c r="UE5" s="30"/>
      <c r="UF5" s="30"/>
      <c r="UG5" s="30"/>
      <c r="UH5" s="30"/>
      <c r="UI5" s="30"/>
      <c r="UJ5" s="30"/>
      <c r="UK5" s="30"/>
      <c r="UL5" s="30"/>
      <c r="UM5" s="30"/>
      <c r="UN5" s="30"/>
      <c r="UO5" s="30"/>
      <c r="UP5" s="30"/>
      <c r="UQ5" s="30"/>
      <c r="UR5" s="30"/>
      <c r="US5" s="30"/>
      <c r="UT5" s="30"/>
      <c r="UU5" s="30"/>
      <c r="UV5" s="30"/>
      <c r="UW5" s="30"/>
      <c r="UX5" s="30"/>
      <c r="UY5" s="30"/>
      <c r="UZ5" s="30"/>
      <c r="VA5" s="30"/>
      <c r="VB5" s="30"/>
      <c r="VC5" s="30"/>
      <c r="VD5" s="30"/>
      <c r="VE5" s="30"/>
      <c r="VF5" s="30"/>
      <c r="VG5" s="30"/>
      <c r="VH5" s="30"/>
      <c r="VI5" s="30"/>
      <c r="VJ5" s="30"/>
      <c r="VK5" s="30"/>
      <c r="VL5" s="30"/>
      <c r="VM5" s="30"/>
      <c r="VN5" s="30"/>
      <c r="VO5" s="30"/>
      <c r="VP5" s="30"/>
      <c r="VQ5" s="30"/>
      <c r="VR5" s="30"/>
      <c r="VS5" s="30"/>
      <c r="VT5" s="30"/>
      <c r="VU5" s="30"/>
      <c r="VV5" s="30"/>
      <c r="VW5" s="30"/>
      <c r="VX5" s="30"/>
      <c r="VY5" s="30"/>
      <c r="VZ5" s="30"/>
      <c r="WA5" s="30"/>
      <c r="WB5" s="30"/>
      <c r="WC5" s="30"/>
      <c r="WD5" s="30"/>
      <c r="WE5" s="30"/>
      <c r="WF5" s="30"/>
      <c r="WG5" s="30"/>
      <c r="WH5" s="30"/>
      <c r="WI5" s="30"/>
      <c r="WJ5" s="30"/>
      <c r="WK5" s="30"/>
      <c r="WL5" s="30"/>
      <c r="WM5" s="30"/>
      <c r="WN5" s="30"/>
      <c r="WO5" s="30"/>
      <c r="WP5" s="30"/>
      <c r="WQ5" s="30"/>
      <c r="WR5" s="30"/>
      <c r="WS5" s="30"/>
      <c r="WT5" s="30"/>
      <c r="WU5" s="30"/>
      <c r="WV5" s="30"/>
      <c r="WW5" s="30"/>
      <c r="WX5" s="30"/>
      <c r="WY5" s="30"/>
      <c r="WZ5" s="30"/>
      <c r="XA5" s="30"/>
      <c r="XB5" s="30"/>
      <c r="XC5" s="30"/>
      <c r="XD5" s="30"/>
      <c r="XE5" s="30"/>
      <c r="XF5" s="30"/>
      <c r="XG5" s="30"/>
      <c r="XH5" s="30"/>
      <c r="XI5" s="30"/>
      <c r="XJ5" s="30"/>
      <c r="XK5" s="30"/>
      <c r="XL5" s="30"/>
      <c r="XM5" s="30"/>
      <c r="XN5" s="30"/>
      <c r="XO5" s="30"/>
      <c r="XP5" s="30"/>
      <c r="XQ5" s="30"/>
      <c r="XR5" s="30"/>
      <c r="XS5" s="30"/>
      <c r="XT5" s="30"/>
      <c r="XU5" s="30"/>
      <c r="XV5" s="30"/>
      <c r="XW5" s="30"/>
      <c r="XX5" s="30"/>
      <c r="XY5" s="30"/>
      <c r="XZ5" s="30"/>
      <c r="YA5" s="30"/>
      <c r="YB5" s="30"/>
      <c r="YC5" s="30"/>
      <c r="YD5" s="30"/>
      <c r="YE5" s="30"/>
      <c r="YF5" s="30"/>
    </row>
    <row r="6" spans="1:656" ht="30" customHeight="1" x14ac:dyDescent="0.25">
      <c r="A6" s="42" t="str">
        <f>IF($B6&lt;&gt;"",COUNTA($B$3:$B6),"")</f>
        <v/>
      </c>
      <c r="B6" s="65"/>
      <c r="C6" s="41"/>
      <c r="D6" s="7"/>
      <c r="E6" s="7"/>
      <c r="F6" s="7"/>
      <c r="G6" s="7"/>
      <c r="H6" s="7"/>
      <c r="I6" s="10"/>
      <c r="K6" s="146"/>
      <c r="L6" s="146"/>
      <c r="M6" s="146"/>
      <c r="N6" s="136">
        <v>4</v>
      </c>
      <c r="O6" s="146"/>
      <c r="P6" s="146"/>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c r="IW6" s="30"/>
      <c r="IX6" s="30"/>
      <c r="IY6" s="30"/>
      <c r="IZ6" s="30"/>
      <c r="JA6" s="30"/>
      <c r="JB6" s="30"/>
      <c r="JC6" s="30"/>
      <c r="JD6" s="30"/>
      <c r="JE6" s="30"/>
      <c r="JF6" s="30"/>
      <c r="JG6" s="30"/>
      <c r="JH6" s="30"/>
      <c r="JI6" s="30"/>
      <c r="JJ6" s="30"/>
      <c r="JK6" s="30"/>
      <c r="JL6" s="30"/>
      <c r="JM6" s="30"/>
      <c r="JN6" s="30"/>
      <c r="JO6" s="30"/>
      <c r="JP6" s="30"/>
      <c r="JQ6" s="30"/>
      <c r="JR6" s="30"/>
      <c r="JS6" s="30"/>
      <c r="JT6" s="30"/>
      <c r="JU6" s="30"/>
      <c r="JV6" s="30"/>
      <c r="JW6" s="30"/>
      <c r="JX6" s="30"/>
      <c r="JY6" s="30"/>
      <c r="JZ6" s="30"/>
      <c r="KA6" s="30"/>
      <c r="KB6" s="30"/>
      <c r="KC6" s="30"/>
      <c r="KD6" s="30"/>
      <c r="KE6" s="30"/>
      <c r="KF6" s="30"/>
      <c r="KG6" s="30"/>
      <c r="KH6" s="30"/>
      <c r="KI6" s="30"/>
      <c r="KJ6" s="30"/>
      <c r="KK6" s="30"/>
      <c r="KL6" s="30"/>
      <c r="KM6" s="30"/>
      <c r="KN6" s="30"/>
      <c r="KO6" s="30"/>
      <c r="KP6" s="30"/>
      <c r="KQ6" s="30"/>
      <c r="KR6" s="30"/>
      <c r="KS6" s="30"/>
      <c r="KT6" s="30"/>
      <c r="KU6" s="30"/>
      <c r="KV6" s="30"/>
      <c r="KW6" s="30"/>
      <c r="KX6" s="30"/>
      <c r="KY6" s="30"/>
      <c r="KZ6" s="30"/>
      <c r="LA6" s="30"/>
      <c r="LB6" s="30"/>
      <c r="LC6" s="30"/>
      <c r="LD6" s="30"/>
      <c r="LE6" s="30"/>
      <c r="LF6" s="30"/>
      <c r="LG6" s="30"/>
      <c r="LH6" s="30"/>
      <c r="LI6" s="30"/>
      <c r="LJ6" s="30"/>
      <c r="LK6" s="30"/>
      <c r="LL6" s="30"/>
      <c r="LM6" s="30"/>
      <c r="LN6" s="30"/>
      <c r="LO6" s="30"/>
      <c r="LP6" s="30"/>
      <c r="LQ6" s="30"/>
      <c r="LR6" s="30"/>
      <c r="LS6" s="30"/>
      <c r="LT6" s="30"/>
      <c r="LU6" s="30"/>
      <c r="LV6" s="30"/>
      <c r="LW6" s="30"/>
      <c r="LX6" s="30"/>
      <c r="LY6" s="30"/>
      <c r="LZ6" s="30"/>
      <c r="MA6" s="30"/>
      <c r="MB6" s="30"/>
      <c r="MC6" s="30"/>
      <c r="MD6" s="30"/>
      <c r="ME6" s="30"/>
      <c r="MF6" s="30"/>
      <c r="MG6" s="30"/>
      <c r="MH6" s="30"/>
      <c r="MI6" s="30"/>
      <c r="MJ6" s="30"/>
      <c r="MK6" s="30"/>
      <c r="ML6" s="30"/>
      <c r="MM6" s="30"/>
      <c r="MN6" s="30"/>
      <c r="MO6" s="30"/>
      <c r="MP6" s="30"/>
      <c r="MQ6" s="30"/>
      <c r="MR6" s="30"/>
      <c r="MS6" s="30"/>
      <c r="MT6" s="30"/>
      <c r="MU6" s="30"/>
      <c r="MV6" s="30"/>
      <c r="MW6" s="30"/>
      <c r="MX6" s="30"/>
      <c r="MY6" s="30"/>
      <c r="MZ6" s="30"/>
      <c r="NA6" s="30"/>
      <c r="NB6" s="30"/>
      <c r="NC6" s="30"/>
      <c r="ND6" s="30"/>
      <c r="NE6" s="30"/>
      <c r="NF6" s="30"/>
      <c r="NG6" s="30"/>
      <c r="NH6" s="30"/>
      <c r="NI6" s="30"/>
      <c r="NJ6" s="30"/>
      <c r="NK6" s="30"/>
      <c r="NL6" s="30"/>
      <c r="NM6" s="30"/>
      <c r="NN6" s="30"/>
      <c r="NO6" s="30"/>
      <c r="NP6" s="30"/>
      <c r="NQ6" s="30"/>
      <c r="NR6" s="30"/>
      <c r="NS6" s="30"/>
      <c r="NT6" s="30"/>
      <c r="NU6" s="30"/>
      <c r="NV6" s="30"/>
      <c r="NW6" s="30"/>
      <c r="NX6" s="30"/>
      <c r="NY6" s="30"/>
      <c r="NZ6" s="30"/>
      <c r="OA6" s="30"/>
      <c r="OB6" s="30"/>
      <c r="OC6" s="30"/>
      <c r="OD6" s="30"/>
      <c r="OE6" s="30"/>
      <c r="OF6" s="30"/>
      <c r="OG6" s="30"/>
      <c r="OH6" s="30"/>
      <c r="OI6" s="30"/>
      <c r="OJ6" s="30"/>
      <c r="OK6" s="30"/>
      <c r="OL6" s="30"/>
      <c r="OM6" s="30"/>
      <c r="ON6" s="30"/>
      <c r="OO6" s="30"/>
      <c r="OP6" s="30"/>
      <c r="OQ6" s="30"/>
      <c r="OR6" s="30"/>
      <c r="OS6" s="30"/>
      <c r="OT6" s="30"/>
      <c r="OU6" s="30"/>
      <c r="OV6" s="30"/>
      <c r="OW6" s="30"/>
      <c r="OX6" s="30"/>
      <c r="OY6" s="30"/>
      <c r="OZ6" s="30"/>
      <c r="PA6" s="30"/>
      <c r="PB6" s="30"/>
      <c r="PC6" s="30"/>
      <c r="PD6" s="30"/>
      <c r="PE6" s="30"/>
      <c r="PF6" s="30"/>
      <c r="PG6" s="30"/>
      <c r="PH6" s="30"/>
      <c r="PI6" s="30"/>
      <c r="PJ6" s="30"/>
      <c r="PK6" s="30"/>
      <c r="PL6" s="30"/>
      <c r="PM6" s="30"/>
      <c r="PN6" s="30"/>
      <c r="PO6" s="30"/>
      <c r="PP6" s="30"/>
      <c r="PQ6" s="30"/>
      <c r="PR6" s="30"/>
      <c r="PS6" s="30"/>
      <c r="PT6" s="30"/>
      <c r="PU6" s="30"/>
      <c r="PV6" s="30"/>
      <c r="PW6" s="30"/>
      <c r="PX6" s="30"/>
      <c r="PY6" s="30"/>
      <c r="PZ6" s="30"/>
      <c r="QA6" s="30"/>
      <c r="QB6" s="30"/>
      <c r="QC6" s="30"/>
      <c r="QD6" s="30"/>
      <c r="QE6" s="30"/>
      <c r="QF6" s="30"/>
      <c r="QG6" s="30"/>
      <c r="QH6" s="30"/>
      <c r="QI6" s="30"/>
      <c r="QJ6" s="30"/>
      <c r="QK6" s="30"/>
      <c r="QL6" s="30"/>
      <c r="QM6" s="30"/>
      <c r="QN6" s="30"/>
      <c r="QO6" s="30"/>
      <c r="QP6" s="30"/>
      <c r="QQ6" s="30"/>
      <c r="QR6" s="30"/>
      <c r="QS6" s="30"/>
      <c r="QT6" s="30"/>
      <c r="QU6" s="30"/>
      <c r="QV6" s="30"/>
      <c r="QW6" s="30"/>
      <c r="QX6" s="30"/>
      <c r="QY6" s="30"/>
      <c r="QZ6" s="30"/>
      <c r="RA6" s="30"/>
      <c r="RB6" s="30"/>
      <c r="RC6" s="30"/>
      <c r="RD6" s="30"/>
      <c r="RE6" s="30"/>
      <c r="RF6" s="30"/>
      <c r="RG6" s="30"/>
      <c r="RH6" s="30"/>
      <c r="RI6" s="30"/>
      <c r="RJ6" s="30"/>
      <c r="RK6" s="30"/>
      <c r="RL6" s="30"/>
      <c r="RM6" s="30"/>
      <c r="RN6" s="30"/>
      <c r="RO6" s="30"/>
      <c r="RP6" s="30"/>
      <c r="RQ6" s="30"/>
      <c r="RR6" s="30"/>
      <c r="RS6" s="30"/>
      <c r="RT6" s="30"/>
      <c r="RU6" s="30"/>
      <c r="RV6" s="30"/>
      <c r="RW6" s="30"/>
      <c r="RX6" s="30"/>
      <c r="RY6" s="30"/>
      <c r="RZ6" s="30"/>
      <c r="SA6" s="30"/>
      <c r="SB6" s="30"/>
      <c r="SC6" s="30"/>
      <c r="SD6" s="30"/>
      <c r="SE6" s="30"/>
      <c r="SF6" s="30"/>
      <c r="SG6" s="30"/>
      <c r="SH6" s="30"/>
      <c r="SI6" s="30"/>
      <c r="SJ6" s="30"/>
      <c r="SK6" s="30"/>
      <c r="SL6" s="30"/>
      <c r="SM6" s="30"/>
      <c r="SN6" s="30"/>
      <c r="SO6" s="30"/>
      <c r="SP6" s="30"/>
      <c r="SQ6" s="30"/>
      <c r="SR6" s="30"/>
      <c r="SS6" s="30"/>
      <c r="ST6" s="30"/>
      <c r="SU6" s="30"/>
      <c r="SV6" s="30"/>
      <c r="SW6" s="30"/>
      <c r="SX6" s="30"/>
      <c r="SY6" s="30"/>
      <c r="SZ6" s="30"/>
      <c r="TA6" s="30"/>
      <c r="TB6" s="30"/>
      <c r="TC6" s="30"/>
      <c r="TD6" s="30"/>
      <c r="TE6" s="30"/>
      <c r="TF6" s="30"/>
      <c r="TG6" s="30"/>
      <c r="TH6" s="30"/>
      <c r="TI6" s="30"/>
      <c r="TJ6" s="30"/>
      <c r="TK6" s="30"/>
      <c r="TL6" s="30"/>
      <c r="TM6" s="30"/>
      <c r="TN6" s="30"/>
      <c r="TO6" s="30"/>
      <c r="TP6" s="30"/>
      <c r="TQ6" s="30"/>
      <c r="TR6" s="30"/>
      <c r="TS6" s="30"/>
      <c r="TT6" s="30"/>
      <c r="TU6" s="30"/>
      <c r="TV6" s="30"/>
      <c r="TW6" s="30"/>
      <c r="TX6" s="30"/>
      <c r="TY6" s="30"/>
      <c r="TZ6" s="30"/>
      <c r="UA6" s="30"/>
      <c r="UB6" s="30"/>
      <c r="UC6" s="30"/>
      <c r="UD6" s="30"/>
      <c r="UE6" s="30"/>
      <c r="UF6" s="30"/>
      <c r="UG6" s="30"/>
      <c r="UH6" s="30"/>
      <c r="UI6" s="30"/>
      <c r="UJ6" s="30"/>
      <c r="UK6" s="30"/>
      <c r="UL6" s="30"/>
      <c r="UM6" s="30"/>
      <c r="UN6" s="30"/>
      <c r="UO6" s="30"/>
      <c r="UP6" s="30"/>
      <c r="UQ6" s="30"/>
      <c r="UR6" s="30"/>
      <c r="US6" s="30"/>
      <c r="UT6" s="30"/>
      <c r="UU6" s="30"/>
      <c r="UV6" s="30"/>
      <c r="UW6" s="30"/>
      <c r="UX6" s="30"/>
      <c r="UY6" s="30"/>
      <c r="UZ6" s="30"/>
      <c r="VA6" s="30"/>
      <c r="VB6" s="30"/>
      <c r="VC6" s="30"/>
      <c r="VD6" s="30"/>
      <c r="VE6" s="30"/>
      <c r="VF6" s="30"/>
      <c r="VG6" s="30"/>
      <c r="VH6" s="30"/>
      <c r="VI6" s="30"/>
      <c r="VJ6" s="30"/>
      <c r="VK6" s="30"/>
      <c r="VL6" s="30"/>
      <c r="VM6" s="30"/>
      <c r="VN6" s="30"/>
      <c r="VO6" s="30"/>
      <c r="VP6" s="30"/>
      <c r="VQ6" s="30"/>
      <c r="VR6" s="30"/>
      <c r="VS6" s="30"/>
      <c r="VT6" s="30"/>
      <c r="VU6" s="30"/>
      <c r="VV6" s="30"/>
      <c r="VW6" s="30"/>
      <c r="VX6" s="30"/>
      <c r="VY6" s="30"/>
      <c r="VZ6" s="30"/>
      <c r="WA6" s="30"/>
      <c r="WB6" s="30"/>
      <c r="WC6" s="30"/>
      <c r="WD6" s="30"/>
      <c r="WE6" s="30"/>
      <c r="WF6" s="30"/>
      <c r="WG6" s="30"/>
      <c r="WH6" s="30"/>
      <c r="WI6" s="30"/>
      <c r="WJ6" s="30"/>
      <c r="WK6" s="30"/>
      <c r="WL6" s="30"/>
      <c r="WM6" s="30"/>
      <c r="WN6" s="30"/>
      <c r="WO6" s="30"/>
      <c r="WP6" s="30"/>
      <c r="WQ6" s="30"/>
      <c r="WR6" s="30"/>
      <c r="WS6" s="30"/>
      <c r="WT6" s="30"/>
      <c r="WU6" s="30"/>
      <c r="WV6" s="30"/>
      <c r="WW6" s="30"/>
      <c r="WX6" s="30"/>
      <c r="WY6" s="30"/>
      <c r="WZ6" s="30"/>
      <c r="XA6" s="30"/>
      <c r="XB6" s="30"/>
      <c r="XC6" s="30"/>
      <c r="XD6" s="30"/>
      <c r="XE6" s="30"/>
      <c r="XF6" s="30"/>
      <c r="XG6" s="30"/>
      <c r="XH6" s="30"/>
      <c r="XI6" s="30"/>
      <c r="XJ6" s="30"/>
      <c r="XK6" s="30"/>
      <c r="XL6" s="30"/>
      <c r="XM6" s="30"/>
      <c r="XN6" s="30"/>
      <c r="XO6" s="30"/>
      <c r="XP6" s="30"/>
      <c r="XQ6" s="30"/>
      <c r="XR6" s="30"/>
      <c r="XS6" s="30"/>
      <c r="XT6" s="30"/>
      <c r="XU6" s="30"/>
      <c r="XV6" s="30"/>
      <c r="XW6" s="30"/>
      <c r="XX6" s="30"/>
      <c r="XY6" s="30"/>
      <c r="XZ6" s="30"/>
      <c r="YA6" s="30"/>
      <c r="YB6" s="30"/>
      <c r="YC6" s="30"/>
      <c r="YD6" s="30"/>
      <c r="YE6" s="30"/>
      <c r="YF6" s="30"/>
    </row>
    <row r="7" spans="1:656" ht="30" customHeight="1" x14ac:dyDescent="0.25">
      <c r="A7" s="42" t="str">
        <f>IF($B7&lt;&gt;"",COUNTA($B$3:$B7),"")</f>
        <v/>
      </c>
      <c r="B7" s="65"/>
      <c r="C7" s="41"/>
      <c r="D7" s="7"/>
      <c r="E7" s="7"/>
      <c r="F7" s="7"/>
      <c r="G7" s="7"/>
      <c r="H7" s="7"/>
      <c r="I7" s="10"/>
      <c r="K7" s="146"/>
      <c r="L7" s="146"/>
      <c r="M7" s="146"/>
      <c r="N7" s="136">
        <v>5</v>
      </c>
      <c r="O7" s="146"/>
      <c r="P7" s="146"/>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c r="IW7" s="30"/>
      <c r="IX7" s="30"/>
      <c r="IY7" s="30"/>
      <c r="IZ7" s="30"/>
      <c r="JA7" s="30"/>
      <c r="JB7" s="30"/>
      <c r="JC7" s="30"/>
      <c r="JD7" s="30"/>
      <c r="JE7" s="30"/>
      <c r="JF7" s="30"/>
      <c r="JG7" s="30"/>
      <c r="JH7" s="30"/>
      <c r="JI7" s="30"/>
      <c r="JJ7" s="30"/>
      <c r="JK7" s="30"/>
      <c r="JL7" s="30"/>
      <c r="JM7" s="30"/>
      <c r="JN7" s="30"/>
      <c r="JO7" s="30"/>
      <c r="JP7" s="30"/>
      <c r="JQ7" s="30"/>
      <c r="JR7" s="30"/>
      <c r="JS7" s="30"/>
      <c r="JT7" s="30"/>
      <c r="JU7" s="30"/>
      <c r="JV7" s="30"/>
      <c r="JW7" s="30"/>
      <c r="JX7" s="30"/>
      <c r="JY7" s="30"/>
      <c r="JZ7" s="30"/>
      <c r="KA7" s="30"/>
      <c r="KB7" s="30"/>
      <c r="KC7" s="30"/>
      <c r="KD7" s="30"/>
      <c r="KE7" s="30"/>
      <c r="KF7" s="30"/>
      <c r="KG7" s="30"/>
      <c r="KH7" s="30"/>
      <c r="KI7" s="30"/>
      <c r="KJ7" s="30"/>
      <c r="KK7" s="30"/>
      <c r="KL7" s="30"/>
      <c r="KM7" s="30"/>
      <c r="KN7" s="30"/>
      <c r="KO7" s="30"/>
      <c r="KP7" s="30"/>
      <c r="KQ7" s="30"/>
      <c r="KR7" s="30"/>
      <c r="KS7" s="30"/>
      <c r="KT7" s="30"/>
      <c r="KU7" s="30"/>
      <c r="KV7" s="30"/>
      <c r="KW7" s="30"/>
      <c r="KX7" s="30"/>
      <c r="KY7" s="30"/>
      <c r="KZ7" s="30"/>
      <c r="LA7" s="30"/>
      <c r="LB7" s="30"/>
      <c r="LC7" s="30"/>
      <c r="LD7" s="30"/>
      <c r="LE7" s="30"/>
      <c r="LF7" s="30"/>
      <c r="LG7" s="30"/>
      <c r="LH7" s="30"/>
      <c r="LI7" s="30"/>
      <c r="LJ7" s="30"/>
      <c r="LK7" s="30"/>
      <c r="LL7" s="30"/>
      <c r="LM7" s="30"/>
      <c r="LN7" s="30"/>
      <c r="LO7" s="30"/>
      <c r="LP7" s="30"/>
      <c r="LQ7" s="30"/>
      <c r="LR7" s="30"/>
      <c r="LS7" s="30"/>
      <c r="LT7" s="30"/>
      <c r="LU7" s="30"/>
      <c r="LV7" s="30"/>
      <c r="LW7" s="30"/>
      <c r="LX7" s="30"/>
      <c r="LY7" s="30"/>
      <c r="LZ7" s="30"/>
      <c r="MA7" s="30"/>
      <c r="MB7" s="30"/>
      <c r="MC7" s="30"/>
      <c r="MD7" s="30"/>
      <c r="ME7" s="30"/>
      <c r="MF7" s="30"/>
      <c r="MG7" s="30"/>
      <c r="MH7" s="30"/>
      <c r="MI7" s="30"/>
      <c r="MJ7" s="30"/>
      <c r="MK7" s="30"/>
      <c r="ML7" s="30"/>
      <c r="MM7" s="30"/>
      <c r="MN7" s="30"/>
      <c r="MO7" s="30"/>
      <c r="MP7" s="30"/>
      <c r="MQ7" s="30"/>
      <c r="MR7" s="30"/>
      <c r="MS7" s="30"/>
      <c r="MT7" s="30"/>
      <c r="MU7" s="30"/>
      <c r="MV7" s="30"/>
      <c r="MW7" s="30"/>
      <c r="MX7" s="30"/>
      <c r="MY7" s="30"/>
      <c r="MZ7" s="30"/>
      <c r="NA7" s="30"/>
      <c r="NB7" s="30"/>
      <c r="NC7" s="30"/>
      <c r="ND7" s="30"/>
      <c r="NE7" s="30"/>
      <c r="NF7" s="30"/>
      <c r="NG7" s="30"/>
      <c r="NH7" s="30"/>
      <c r="NI7" s="30"/>
      <c r="NJ7" s="30"/>
      <c r="NK7" s="30"/>
      <c r="NL7" s="30"/>
      <c r="NM7" s="30"/>
      <c r="NN7" s="30"/>
      <c r="NO7" s="30"/>
      <c r="NP7" s="30"/>
      <c r="NQ7" s="30"/>
      <c r="NR7" s="30"/>
      <c r="NS7" s="30"/>
      <c r="NT7" s="30"/>
      <c r="NU7" s="30"/>
      <c r="NV7" s="30"/>
      <c r="NW7" s="30"/>
      <c r="NX7" s="30"/>
      <c r="NY7" s="30"/>
      <c r="NZ7" s="30"/>
      <c r="OA7" s="30"/>
      <c r="OB7" s="30"/>
      <c r="OC7" s="30"/>
      <c r="OD7" s="30"/>
      <c r="OE7" s="30"/>
      <c r="OF7" s="30"/>
      <c r="OG7" s="30"/>
      <c r="OH7" s="30"/>
      <c r="OI7" s="30"/>
      <c r="OJ7" s="30"/>
      <c r="OK7" s="30"/>
      <c r="OL7" s="30"/>
      <c r="OM7" s="30"/>
      <c r="ON7" s="30"/>
      <c r="OO7" s="30"/>
      <c r="OP7" s="30"/>
      <c r="OQ7" s="30"/>
      <c r="OR7" s="30"/>
      <c r="OS7" s="30"/>
      <c r="OT7" s="30"/>
      <c r="OU7" s="30"/>
      <c r="OV7" s="30"/>
      <c r="OW7" s="30"/>
      <c r="OX7" s="30"/>
      <c r="OY7" s="30"/>
      <c r="OZ7" s="30"/>
      <c r="PA7" s="30"/>
      <c r="PB7" s="30"/>
      <c r="PC7" s="30"/>
      <c r="PD7" s="30"/>
      <c r="PE7" s="30"/>
      <c r="PF7" s="30"/>
      <c r="PG7" s="30"/>
      <c r="PH7" s="30"/>
      <c r="PI7" s="30"/>
      <c r="PJ7" s="30"/>
      <c r="PK7" s="30"/>
      <c r="PL7" s="30"/>
      <c r="PM7" s="30"/>
      <c r="PN7" s="30"/>
      <c r="PO7" s="30"/>
      <c r="PP7" s="30"/>
      <c r="PQ7" s="30"/>
      <c r="PR7" s="30"/>
      <c r="PS7" s="30"/>
      <c r="PT7" s="30"/>
      <c r="PU7" s="30"/>
      <c r="PV7" s="30"/>
      <c r="PW7" s="30"/>
      <c r="PX7" s="30"/>
      <c r="PY7" s="30"/>
      <c r="PZ7" s="30"/>
      <c r="QA7" s="30"/>
      <c r="QB7" s="30"/>
      <c r="QC7" s="30"/>
      <c r="QD7" s="30"/>
      <c r="QE7" s="30"/>
      <c r="QF7" s="30"/>
      <c r="QG7" s="30"/>
      <c r="QH7" s="30"/>
      <c r="QI7" s="30"/>
      <c r="QJ7" s="30"/>
      <c r="QK7" s="30"/>
      <c r="QL7" s="30"/>
      <c r="QM7" s="30"/>
      <c r="QN7" s="30"/>
      <c r="QO7" s="30"/>
      <c r="QP7" s="30"/>
      <c r="QQ7" s="30"/>
      <c r="QR7" s="30"/>
      <c r="QS7" s="30"/>
      <c r="QT7" s="30"/>
      <c r="QU7" s="30"/>
      <c r="QV7" s="30"/>
      <c r="QW7" s="30"/>
      <c r="QX7" s="30"/>
      <c r="QY7" s="30"/>
      <c r="QZ7" s="30"/>
      <c r="RA7" s="30"/>
      <c r="RB7" s="30"/>
      <c r="RC7" s="30"/>
      <c r="RD7" s="30"/>
      <c r="RE7" s="30"/>
      <c r="RF7" s="30"/>
      <c r="RG7" s="30"/>
      <c r="RH7" s="30"/>
      <c r="RI7" s="30"/>
      <c r="RJ7" s="30"/>
      <c r="RK7" s="30"/>
      <c r="RL7" s="30"/>
      <c r="RM7" s="30"/>
      <c r="RN7" s="30"/>
      <c r="RO7" s="30"/>
      <c r="RP7" s="30"/>
      <c r="RQ7" s="30"/>
      <c r="RR7" s="30"/>
      <c r="RS7" s="30"/>
      <c r="RT7" s="30"/>
      <c r="RU7" s="30"/>
      <c r="RV7" s="30"/>
      <c r="RW7" s="30"/>
      <c r="RX7" s="30"/>
      <c r="RY7" s="30"/>
      <c r="RZ7" s="30"/>
      <c r="SA7" s="30"/>
      <c r="SB7" s="30"/>
      <c r="SC7" s="30"/>
      <c r="SD7" s="30"/>
      <c r="SE7" s="30"/>
      <c r="SF7" s="30"/>
      <c r="SG7" s="30"/>
      <c r="SH7" s="30"/>
      <c r="SI7" s="30"/>
      <c r="SJ7" s="30"/>
      <c r="SK7" s="30"/>
      <c r="SL7" s="30"/>
      <c r="SM7" s="30"/>
      <c r="SN7" s="30"/>
      <c r="SO7" s="30"/>
      <c r="SP7" s="30"/>
      <c r="SQ7" s="30"/>
      <c r="SR7" s="30"/>
      <c r="SS7" s="30"/>
      <c r="ST7" s="30"/>
      <c r="SU7" s="30"/>
      <c r="SV7" s="30"/>
      <c r="SW7" s="30"/>
      <c r="SX7" s="30"/>
      <c r="SY7" s="30"/>
      <c r="SZ7" s="30"/>
      <c r="TA7" s="30"/>
      <c r="TB7" s="30"/>
      <c r="TC7" s="30"/>
      <c r="TD7" s="30"/>
      <c r="TE7" s="30"/>
      <c r="TF7" s="30"/>
      <c r="TG7" s="30"/>
      <c r="TH7" s="30"/>
      <c r="TI7" s="30"/>
      <c r="TJ7" s="30"/>
      <c r="TK7" s="30"/>
      <c r="TL7" s="30"/>
      <c r="TM7" s="30"/>
      <c r="TN7" s="30"/>
      <c r="TO7" s="30"/>
      <c r="TP7" s="30"/>
      <c r="TQ7" s="30"/>
      <c r="TR7" s="30"/>
      <c r="TS7" s="30"/>
      <c r="TT7" s="30"/>
      <c r="TU7" s="30"/>
      <c r="TV7" s="30"/>
      <c r="TW7" s="30"/>
      <c r="TX7" s="30"/>
      <c r="TY7" s="30"/>
      <c r="TZ7" s="30"/>
      <c r="UA7" s="30"/>
      <c r="UB7" s="30"/>
      <c r="UC7" s="30"/>
      <c r="UD7" s="30"/>
      <c r="UE7" s="30"/>
      <c r="UF7" s="30"/>
      <c r="UG7" s="30"/>
      <c r="UH7" s="30"/>
      <c r="UI7" s="30"/>
      <c r="UJ7" s="30"/>
      <c r="UK7" s="30"/>
      <c r="UL7" s="30"/>
      <c r="UM7" s="30"/>
      <c r="UN7" s="30"/>
      <c r="UO7" s="30"/>
      <c r="UP7" s="30"/>
      <c r="UQ7" s="30"/>
      <c r="UR7" s="30"/>
      <c r="US7" s="30"/>
      <c r="UT7" s="30"/>
      <c r="UU7" s="30"/>
      <c r="UV7" s="30"/>
      <c r="UW7" s="30"/>
      <c r="UX7" s="30"/>
      <c r="UY7" s="30"/>
      <c r="UZ7" s="30"/>
      <c r="VA7" s="30"/>
      <c r="VB7" s="30"/>
      <c r="VC7" s="30"/>
      <c r="VD7" s="30"/>
      <c r="VE7" s="30"/>
      <c r="VF7" s="30"/>
      <c r="VG7" s="30"/>
      <c r="VH7" s="30"/>
      <c r="VI7" s="30"/>
      <c r="VJ7" s="30"/>
      <c r="VK7" s="30"/>
      <c r="VL7" s="30"/>
      <c r="VM7" s="30"/>
      <c r="VN7" s="30"/>
      <c r="VO7" s="30"/>
      <c r="VP7" s="30"/>
      <c r="VQ7" s="30"/>
      <c r="VR7" s="30"/>
      <c r="VS7" s="30"/>
      <c r="VT7" s="30"/>
      <c r="VU7" s="30"/>
      <c r="VV7" s="30"/>
      <c r="VW7" s="30"/>
      <c r="VX7" s="30"/>
      <c r="VY7" s="30"/>
      <c r="VZ7" s="30"/>
      <c r="WA7" s="30"/>
      <c r="WB7" s="30"/>
      <c r="WC7" s="30"/>
      <c r="WD7" s="30"/>
      <c r="WE7" s="30"/>
      <c r="WF7" s="30"/>
      <c r="WG7" s="30"/>
      <c r="WH7" s="30"/>
      <c r="WI7" s="30"/>
      <c r="WJ7" s="30"/>
      <c r="WK7" s="30"/>
      <c r="WL7" s="30"/>
      <c r="WM7" s="30"/>
      <c r="WN7" s="30"/>
      <c r="WO7" s="30"/>
      <c r="WP7" s="30"/>
      <c r="WQ7" s="30"/>
      <c r="WR7" s="30"/>
      <c r="WS7" s="30"/>
      <c r="WT7" s="30"/>
      <c r="WU7" s="30"/>
      <c r="WV7" s="30"/>
      <c r="WW7" s="30"/>
      <c r="WX7" s="30"/>
      <c r="WY7" s="30"/>
      <c r="WZ7" s="30"/>
      <c r="XA7" s="30"/>
      <c r="XB7" s="30"/>
      <c r="XC7" s="30"/>
      <c r="XD7" s="30"/>
      <c r="XE7" s="30"/>
      <c r="XF7" s="30"/>
      <c r="XG7" s="30"/>
      <c r="XH7" s="30"/>
      <c r="XI7" s="30"/>
      <c r="XJ7" s="30"/>
      <c r="XK7" s="30"/>
      <c r="XL7" s="30"/>
      <c r="XM7" s="30"/>
      <c r="XN7" s="30"/>
      <c r="XO7" s="30"/>
      <c r="XP7" s="30"/>
      <c r="XQ7" s="30"/>
      <c r="XR7" s="30"/>
      <c r="XS7" s="30"/>
      <c r="XT7" s="30"/>
      <c r="XU7" s="30"/>
      <c r="XV7" s="30"/>
      <c r="XW7" s="30"/>
      <c r="XX7" s="30"/>
      <c r="XY7" s="30"/>
      <c r="XZ7" s="30"/>
      <c r="YA7" s="30"/>
      <c r="YB7" s="30"/>
      <c r="YC7" s="30"/>
      <c r="YD7" s="30"/>
      <c r="YE7" s="30"/>
      <c r="YF7" s="30"/>
    </row>
    <row r="8" spans="1:656" ht="30" customHeight="1" x14ac:dyDescent="0.25">
      <c r="A8" s="42" t="str">
        <f>IF($B8&lt;&gt;"",COUNTA($B$3:$B8),"")</f>
        <v/>
      </c>
      <c r="B8" s="65"/>
      <c r="C8" s="41"/>
      <c r="D8" s="7"/>
      <c r="E8" s="7"/>
      <c r="F8" s="7"/>
      <c r="G8" s="7"/>
      <c r="H8" s="7"/>
      <c r="I8" s="10"/>
      <c r="K8" s="146"/>
      <c r="L8" s="146"/>
      <c r="M8" s="146"/>
      <c r="N8" s="136">
        <v>6</v>
      </c>
      <c r="O8" s="146"/>
      <c r="P8" s="146"/>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c r="IW8" s="30"/>
      <c r="IX8" s="30"/>
      <c r="IY8" s="30"/>
      <c r="IZ8" s="30"/>
      <c r="JA8" s="30"/>
      <c r="JB8" s="30"/>
      <c r="JC8" s="30"/>
      <c r="JD8" s="30"/>
      <c r="JE8" s="30"/>
      <c r="JF8" s="30"/>
      <c r="JG8" s="30"/>
      <c r="JH8" s="30"/>
      <c r="JI8" s="30"/>
      <c r="JJ8" s="30"/>
      <c r="JK8" s="30"/>
      <c r="JL8" s="30"/>
      <c r="JM8" s="30"/>
      <c r="JN8" s="30"/>
      <c r="JO8" s="30"/>
      <c r="JP8" s="30"/>
      <c r="JQ8" s="30"/>
      <c r="JR8" s="30"/>
      <c r="JS8" s="30"/>
      <c r="JT8" s="30"/>
      <c r="JU8" s="30"/>
      <c r="JV8" s="30"/>
      <c r="JW8" s="30"/>
      <c r="JX8" s="30"/>
      <c r="JY8" s="30"/>
      <c r="JZ8" s="30"/>
      <c r="KA8" s="30"/>
      <c r="KB8" s="30"/>
      <c r="KC8" s="30"/>
      <c r="KD8" s="30"/>
      <c r="KE8" s="30"/>
      <c r="KF8" s="30"/>
      <c r="KG8" s="30"/>
      <c r="KH8" s="30"/>
      <c r="KI8" s="30"/>
      <c r="KJ8" s="30"/>
      <c r="KK8" s="30"/>
      <c r="KL8" s="30"/>
      <c r="KM8" s="30"/>
      <c r="KN8" s="30"/>
      <c r="KO8" s="30"/>
      <c r="KP8" s="30"/>
      <c r="KQ8" s="30"/>
      <c r="KR8" s="30"/>
      <c r="KS8" s="30"/>
      <c r="KT8" s="30"/>
      <c r="KU8" s="30"/>
      <c r="KV8" s="30"/>
      <c r="KW8" s="30"/>
      <c r="KX8" s="30"/>
      <c r="KY8" s="30"/>
      <c r="KZ8" s="30"/>
      <c r="LA8" s="30"/>
      <c r="LB8" s="30"/>
      <c r="LC8" s="30"/>
      <c r="LD8" s="30"/>
      <c r="LE8" s="30"/>
      <c r="LF8" s="30"/>
      <c r="LG8" s="30"/>
      <c r="LH8" s="30"/>
      <c r="LI8" s="30"/>
      <c r="LJ8" s="30"/>
      <c r="LK8" s="30"/>
      <c r="LL8" s="30"/>
      <c r="LM8" s="30"/>
      <c r="LN8" s="30"/>
      <c r="LO8" s="30"/>
      <c r="LP8" s="30"/>
      <c r="LQ8" s="30"/>
      <c r="LR8" s="30"/>
      <c r="LS8" s="30"/>
      <c r="LT8" s="30"/>
      <c r="LU8" s="30"/>
      <c r="LV8" s="30"/>
      <c r="LW8" s="30"/>
      <c r="LX8" s="30"/>
      <c r="LY8" s="30"/>
      <c r="LZ8" s="30"/>
      <c r="MA8" s="30"/>
      <c r="MB8" s="30"/>
      <c r="MC8" s="30"/>
      <c r="MD8" s="30"/>
      <c r="ME8" s="30"/>
      <c r="MF8" s="30"/>
      <c r="MG8" s="30"/>
      <c r="MH8" s="30"/>
      <c r="MI8" s="30"/>
      <c r="MJ8" s="30"/>
      <c r="MK8" s="30"/>
      <c r="ML8" s="30"/>
      <c r="MM8" s="30"/>
      <c r="MN8" s="30"/>
      <c r="MO8" s="30"/>
      <c r="MP8" s="30"/>
      <c r="MQ8" s="30"/>
      <c r="MR8" s="30"/>
      <c r="MS8" s="30"/>
      <c r="MT8" s="30"/>
      <c r="MU8" s="30"/>
      <c r="MV8" s="30"/>
      <c r="MW8" s="30"/>
      <c r="MX8" s="30"/>
      <c r="MY8" s="30"/>
      <c r="MZ8" s="30"/>
      <c r="NA8" s="30"/>
      <c r="NB8" s="30"/>
      <c r="NC8" s="30"/>
      <c r="ND8" s="30"/>
      <c r="NE8" s="30"/>
      <c r="NF8" s="30"/>
      <c r="NG8" s="30"/>
      <c r="NH8" s="30"/>
      <c r="NI8" s="30"/>
      <c r="NJ8" s="30"/>
      <c r="NK8" s="30"/>
      <c r="NL8" s="30"/>
      <c r="NM8" s="30"/>
      <c r="NN8" s="30"/>
      <c r="NO8" s="30"/>
      <c r="NP8" s="30"/>
      <c r="NQ8" s="30"/>
      <c r="NR8" s="30"/>
      <c r="NS8" s="30"/>
      <c r="NT8" s="30"/>
      <c r="NU8" s="30"/>
      <c r="NV8" s="30"/>
      <c r="NW8" s="30"/>
      <c r="NX8" s="30"/>
      <c r="NY8" s="30"/>
      <c r="NZ8" s="30"/>
      <c r="OA8" s="30"/>
      <c r="OB8" s="30"/>
      <c r="OC8" s="30"/>
      <c r="OD8" s="30"/>
      <c r="OE8" s="30"/>
      <c r="OF8" s="30"/>
      <c r="OG8" s="30"/>
      <c r="OH8" s="30"/>
      <c r="OI8" s="30"/>
      <c r="OJ8" s="30"/>
      <c r="OK8" s="30"/>
      <c r="OL8" s="30"/>
      <c r="OM8" s="30"/>
      <c r="ON8" s="30"/>
      <c r="OO8" s="30"/>
      <c r="OP8" s="30"/>
      <c r="OQ8" s="30"/>
      <c r="OR8" s="30"/>
      <c r="OS8" s="30"/>
      <c r="OT8" s="30"/>
      <c r="OU8" s="30"/>
      <c r="OV8" s="30"/>
      <c r="OW8" s="30"/>
      <c r="OX8" s="30"/>
      <c r="OY8" s="30"/>
      <c r="OZ8" s="30"/>
      <c r="PA8" s="30"/>
      <c r="PB8" s="30"/>
      <c r="PC8" s="30"/>
      <c r="PD8" s="30"/>
      <c r="PE8" s="30"/>
      <c r="PF8" s="30"/>
      <c r="PG8" s="30"/>
      <c r="PH8" s="30"/>
      <c r="PI8" s="30"/>
      <c r="PJ8" s="30"/>
      <c r="PK8" s="30"/>
      <c r="PL8" s="30"/>
      <c r="PM8" s="30"/>
      <c r="PN8" s="30"/>
      <c r="PO8" s="30"/>
      <c r="PP8" s="30"/>
      <c r="PQ8" s="30"/>
      <c r="PR8" s="30"/>
      <c r="PS8" s="30"/>
      <c r="PT8" s="30"/>
      <c r="PU8" s="30"/>
      <c r="PV8" s="30"/>
      <c r="PW8" s="30"/>
      <c r="PX8" s="30"/>
      <c r="PY8" s="30"/>
      <c r="PZ8" s="30"/>
      <c r="QA8" s="30"/>
      <c r="QB8" s="30"/>
      <c r="QC8" s="30"/>
      <c r="QD8" s="30"/>
      <c r="QE8" s="30"/>
      <c r="QF8" s="30"/>
      <c r="QG8" s="30"/>
      <c r="QH8" s="30"/>
      <c r="QI8" s="30"/>
      <c r="QJ8" s="30"/>
      <c r="QK8" s="30"/>
      <c r="QL8" s="30"/>
      <c r="QM8" s="30"/>
      <c r="QN8" s="30"/>
      <c r="QO8" s="30"/>
      <c r="QP8" s="30"/>
      <c r="QQ8" s="30"/>
      <c r="QR8" s="30"/>
      <c r="QS8" s="30"/>
      <c r="QT8" s="30"/>
      <c r="QU8" s="30"/>
      <c r="QV8" s="30"/>
      <c r="QW8" s="30"/>
      <c r="QX8" s="30"/>
      <c r="QY8" s="30"/>
      <c r="QZ8" s="30"/>
      <c r="RA8" s="30"/>
      <c r="RB8" s="30"/>
      <c r="RC8" s="30"/>
      <c r="RD8" s="30"/>
      <c r="RE8" s="30"/>
      <c r="RF8" s="30"/>
      <c r="RG8" s="30"/>
      <c r="RH8" s="30"/>
      <c r="RI8" s="30"/>
      <c r="RJ8" s="30"/>
      <c r="RK8" s="30"/>
      <c r="RL8" s="30"/>
      <c r="RM8" s="30"/>
      <c r="RN8" s="30"/>
      <c r="RO8" s="30"/>
      <c r="RP8" s="30"/>
      <c r="RQ8" s="30"/>
      <c r="RR8" s="30"/>
      <c r="RS8" s="30"/>
      <c r="RT8" s="30"/>
      <c r="RU8" s="30"/>
      <c r="RV8" s="30"/>
      <c r="RW8" s="30"/>
      <c r="RX8" s="30"/>
      <c r="RY8" s="30"/>
      <c r="RZ8" s="30"/>
      <c r="SA8" s="30"/>
      <c r="SB8" s="30"/>
      <c r="SC8" s="30"/>
      <c r="SD8" s="30"/>
      <c r="SE8" s="30"/>
      <c r="SF8" s="30"/>
      <c r="SG8" s="30"/>
      <c r="SH8" s="30"/>
      <c r="SI8" s="30"/>
      <c r="SJ8" s="30"/>
      <c r="SK8" s="30"/>
      <c r="SL8" s="30"/>
      <c r="SM8" s="30"/>
      <c r="SN8" s="30"/>
      <c r="SO8" s="30"/>
      <c r="SP8" s="30"/>
      <c r="SQ8" s="30"/>
      <c r="SR8" s="30"/>
      <c r="SS8" s="30"/>
      <c r="ST8" s="30"/>
      <c r="SU8" s="30"/>
      <c r="SV8" s="30"/>
      <c r="SW8" s="30"/>
      <c r="SX8" s="30"/>
      <c r="SY8" s="30"/>
      <c r="SZ8" s="30"/>
      <c r="TA8" s="30"/>
      <c r="TB8" s="30"/>
      <c r="TC8" s="30"/>
      <c r="TD8" s="30"/>
      <c r="TE8" s="30"/>
      <c r="TF8" s="30"/>
      <c r="TG8" s="30"/>
      <c r="TH8" s="30"/>
      <c r="TI8" s="30"/>
      <c r="TJ8" s="30"/>
      <c r="TK8" s="30"/>
      <c r="TL8" s="30"/>
      <c r="TM8" s="30"/>
      <c r="TN8" s="30"/>
      <c r="TO8" s="30"/>
      <c r="TP8" s="30"/>
      <c r="TQ8" s="30"/>
      <c r="TR8" s="30"/>
      <c r="TS8" s="30"/>
      <c r="TT8" s="30"/>
      <c r="TU8" s="30"/>
      <c r="TV8" s="30"/>
      <c r="TW8" s="30"/>
      <c r="TX8" s="30"/>
      <c r="TY8" s="30"/>
      <c r="TZ8" s="30"/>
      <c r="UA8" s="30"/>
      <c r="UB8" s="30"/>
      <c r="UC8" s="30"/>
      <c r="UD8" s="30"/>
      <c r="UE8" s="30"/>
      <c r="UF8" s="30"/>
      <c r="UG8" s="30"/>
      <c r="UH8" s="30"/>
      <c r="UI8" s="30"/>
      <c r="UJ8" s="30"/>
      <c r="UK8" s="30"/>
      <c r="UL8" s="30"/>
      <c r="UM8" s="30"/>
      <c r="UN8" s="30"/>
      <c r="UO8" s="30"/>
      <c r="UP8" s="30"/>
      <c r="UQ8" s="30"/>
      <c r="UR8" s="30"/>
      <c r="US8" s="30"/>
      <c r="UT8" s="30"/>
      <c r="UU8" s="30"/>
      <c r="UV8" s="30"/>
      <c r="UW8" s="30"/>
      <c r="UX8" s="30"/>
      <c r="UY8" s="30"/>
      <c r="UZ8" s="30"/>
      <c r="VA8" s="30"/>
      <c r="VB8" s="30"/>
      <c r="VC8" s="30"/>
      <c r="VD8" s="30"/>
      <c r="VE8" s="30"/>
      <c r="VF8" s="30"/>
      <c r="VG8" s="30"/>
      <c r="VH8" s="30"/>
      <c r="VI8" s="30"/>
      <c r="VJ8" s="30"/>
      <c r="VK8" s="30"/>
      <c r="VL8" s="30"/>
      <c r="VM8" s="30"/>
      <c r="VN8" s="30"/>
      <c r="VO8" s="30"/>
      <c r="VP8" s="30"/>
      <c r="VQ8" s="30"/>
      <c r="VR8" s="30"/>
      <c r="VS8" s="30"/>
      <c r="VT8" s="30"/>
      <c r="VU8" s="30"/>
      <c r="VV8" s="30"/>
      <c r="VW8" s="30"/>
      <c r="VX8" s="30"/>
      <c r="VY8" s="30"/>
      <c r="VZ8" s="30"/>
      <c r="WA8" s="30"/>
      <c r="WB8" s="30"/>
      <c r="WC8" s="30"/>
      <c r="WD8" s="30"/>
      <c r="WE8" s="30"/>
      <c r="WF8" s="30"/>
      <c r="WG8" s="30"/>
      <c r="WH8" s="30"/>
      <c r="WI8" s="30"/>
      <c r="WJ8" s="30"/>
      <c r="WK8" s="30"/>
      <c r="WL8" s="30"/>
      <c r="WM8" s="30"/>
      <c r="WN8" s="30"/>
      <c r="WO8" s="30"/>
      <c r="WP8" s="30"/>
      <c r="WQ8" s="30"/>
      <c r="WR8" s="30"/>
      <c r="WS8" s="30"/>
      <c r="WT8" s="30"/>
      <c r="WU8" s="30"/>
      <c r="WV8" s="30"/>
      <c r="WW8" s="30"/>
      <c r="WX8" s="30"/>
      <c r="WY8" s="30"/>
      <c r="WZ8" s="30"/>
      <c r="XA8" s="30"/>
      <c r="XB8" s="30"/>
      <c r="XC8" s="30"/>
      <c r="XD8" s="30"/>
      <c r="XE8" s="30"/>
      <c r="XF8" s="30"/>
      <c r="XG8" s="30"/>
      <c r="XH8" s="30"/>
      <c r="XI8" s="30"/>
      <c r="XJ8" s="30"/>
      <c r="XK8" s="30"/>
      <c r="XL8" s="30"/>
      <c r="XM8" s="30"/>
      <c r="XN8" s="30"/>
      <c r="XO8" s="30"/>
      <c r="XP8" s="30"/>
      <c r="XQ8" s="30"/>
      <c r="XR8" s="30"/>
      <c r="XS8" s="30"/>
      <c r="XT8" s="30"/>
      <c r="XU8" s="30"/>
      <c r="XV8" s="30"/>
      <c r="XW8" s="30"/>
      <c r="XX8" s="30"/>
      <c r="XY8" s="30"/>
      <c r="XZ8" s="30"/>
      <c r="YA8" s="30"/>
      <c r="YB8" s="30"/>
      <c r="YC8" s="30"/>
      <c r="YD8" s="30"/>
      <c r="YE8" s="30"/>
      <c r="YF8" s="30"/>
    </row>
    <row r="9" spans="1:656" ht="30" customHeight="1" x14ac:dyDescent="0.25">
      <c r="A9" s="42" t="str">
        <f>IF($B9&lt;&gt;"",COUNTA($B$3:$B9),"")</f>
        <v/>
      </c>
      <c r="B9" s="65"/>
      <c r="C9" s="41"/>
      <c r="D9" s="7"/>
      <c r="E9" s="7"/>
      <c r="F9" s="7"/>
      <c r="G9" s="7"/>
      <c r="H9" s="7"/>
      <c r="I9" s="10"/>
      <c r="K9" s="146"/>
      <c r="L9" s="146"/>
      <c r="M9" s="146"/>
      <c r="N9" s="136"/>
      <c r="O9" s="146"/>
      <c r="P9" s="146"/>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c r="IW9" s="30"/>
      <c r="IX9" s="30"/>
      <c r="IY9" s="30"/>
      <c r="IZ9" s="30"/>
      <c r="JA9" s="30"/>
      <c r="JB9" s="30"/>
      <c r="JC9" s="30"/>
      <c r="JD9" s="30"/>
      <c r="JE9" s="30"/>
      <c r="JF9" s="30"/>
      <c r="JG9" s="30"/>
      <c r="JH9" s="30"/>
      <c r="JI9" s="30"/>
      <c r="JJ9" s="30"/>
      <c r="JK9" s="30"/>
      <c r="JL9" s="30"/>
      <c r="JM9" s="30"/>
      <c r="JN9" s="30"/>
      <c r="JO9" s="30"/>
      <c r="JP9" s="30"/>
      <c r="JQ9" s="30"/>
      <c r="JR9" s="30"/>
      <c r="JS9" s="30"/>
      <c r="JT9" s="30"/>
      <c r="JU9" s="30"/>
      <c r="JV9" s="30"/>
      <c r="JW9" s="30"/>
      <c r="JX9" s="30"/>
      <c r="JY9" s="30"/>
      <c r="JZ9" s="30"/>
      <c r="KA9" s="30"/>
      <c r="KB9" s="30"/>
      <c r="KC9" s="30"/>
      <c r="KD9" s="30"/>
      <c r="KE9" s="30"/>
      <c r="KF9" s="30"/>
      <c r="KG9" s="30"/>
      <c r="KH9" s="30"/>
      <c r="KI9" s="30"/>
      <c r="KJ9" s="30"/>
      <c r="KK9" s="30"/>
      <c r="KL9" s="30"/>
      <c r="KM9" s="30"/>
      <c r="KN9" s="30"/>
      <c r="KO9" s="30"/>
      <c r="KP9" s="30"/>
      <c r="KQ9" s="30"/>
      <c r="KR9" s="30"/>
      <c r="KS9" s="30"/>
      <c r="KT9" s="30"/>
      <c r="KU9" s="30"/>
      <c r="KV9" s="30"/>
      <c r="KW9" s="30"/>
      <c r="KX9" s="30"/>
      <c r="KY9" s="30"/>
      <c r="KZ9" s="30"/>
      <c r="LA9" s="30"/>
      <c r="LB9" s="30"/>
      <c r="LC9" s="30"/>
      <c r="LD9" s="30"/>
      <c r="LE9" s="30"/>
      <c r="LF9" s="30"/>
      <c r="LG9" s="30"/>
      <c r="LH9" s="30"/>
      <c r="LI9" s="30"/>
      <c r="LJ9" s="30"/>
      <c r="LK9" s="30"/>
      <c r="LL9" s="30"/>
      <c r="LM9" s="30"/>
      <c r="LN9" s="30"/>
      <c r="LO9" s="30"/>
      <c r="LP9" s="30"/>
      <c r="LQ9" s="30"/>
      <c r="LR9" s="30"/>
      <c r="LS9" s="30"/>
      <c r="LT9" s="30"/>
      <c r="LU9" s="30"/>
      <c r="LV9" s="30"/>
      <c r="LW9" s="30"/>
      <c r="LX9" s="30"/>
      <c r="LY9" s="30"/>
      <c r="LZ9" s="30"/>
      <c r="MA9" s="30"/>
      <c r="MB9" s="30"/>
      <c r="MC9" s="30"/>
      <c r="MD9" s="30"/>
      <c r="ME9" s="30"/>
      <c r="MF9" s="30"/>
      <c r="MG9" s="30"/>
      <c r="MH9" s="30"/>
      <c r="MI9" s="30"/>
      <c r="MJ9" s="30"/>
      <c r="MK9" s="30"/>
      <c r="ML9" s="30"/>
      <c r="MM9" s="30"/>
      <c r="MN9" s="30"/>
      <c r="MO9" s="30"/>
      <c r="MP9" s="30"/>
      <c r="MQ9" s="30"/>
      <c r="MR9" s="30"/>
      <c r="MS9" s="30"/>
      <c r="MT9" s="30"/>
      <c r="MU9" s="30"/>
      <c r="MV9" s="30"/>
      <c r="MW9" s="30"/>
      <c r="MX9" s="30"/>
      <c r="MY9" s="30"/>
      <c r="MZ9" s="30"/>
      <c r="NA9" s="30"/>
      <c r="NB9" s="30"/>
      <c r="NC9" s="30"/>
      <c r="ND9" s="30"/>
      <c r="NE9" s="30"/>
      <c r="NF9" s="30"/>
      <c r="NG9" s="30"/>
      <c r="NH9" s="30"/>
      <c r="NI9" s="30"/>
      <c r="NJ9" s="30"/>
      <c r="NK9" s="30"/>
      <c r="NL9" s="30"/>
      <c r="NM9" s="30"/>
      <c r="NN9" s="30"/>
      <c r="NO9" s="30"/>
      <c r="NP9" s="30"/>
      <c r="NQ9" s="30"/>
      <c r="NR9" s="30"/>
      <c r="NS9" s="30"/>
      <c r="NT9" s="30"/>
      <c r="NU9" s="30"/>
      <c r="NV9" s="30"/>
      <c r="NW9" s="30"/>
      <c r="NX9" s="30"/>
      <c r="NY9" s="30"/>
      <c r="NZ9" s="30"/>
      <c r="OA9" s="30"/>
      <c r="OB9" s="30"/>
      <c r="OC9" s="30"/>
      <c r="OD9" s="30"/>
      <c r="OE9" s="30"/>
      <c r="OF9" s="30"/>
      <c r="OG9" s="30"/>
      <c r="OH9" s="30"/>
      <c r="OI9" s="30"/>
      <c r="OJ9" s="30"/>
      <c r="OK9" s="30"/>
      <c r="OL9" s="30"/>
      <c r="OM9" s="30"/>
      <c r="ON9" s="30"/>
      <c r="OO9" s="30"/>
      <c r="OP9" s="30"/>
      <c r="OQ9" s="30"/>
      <c r="OR9" s="30"/>
      <c r="OS9" s="30"/>
      <c r="OT9" s="30"/>
      <c r="OU9" s="30"/>
      <c r="OV9" s="30"/>
      <c r="OW9" s="30"/>
      <c r="OX9" s="30"/>
      <c r="OY9" s="30"/>
      <c r="OZ9" s="30"/>
      <c r="PA9" s="30"/>
      <c r="PB9" s="30"/>
      <c r="PC9" s="30"/>
      <c r="PD9" s="30"/>
      <c r="PE9" s="30"/>
      <c r="PF9" s="30"/>
      <c r="PG9" s="30"/>
      <c r="PH9" s="30"/>
      <c r="PI9" s="30"/>
      <c r="PJ9" s="30"/>
      <c r="PK9" s="30"/>
      <c r="PL9" s="30"/>
      <c r="PM9" s="30"/>
      <c r="PN9" s="30"/>
      <c r="PO9" s="30"/>
      <c r="PP9" s="30"/>
      <c r="PQ9" s="30"/>
      <c r="PR9" s="30"/>
      <c r="PS9" s="30"/>
      <c r="PT9" s="30"/>
      <c r="PU9" s="30"/>
      <c r="PV9" s="30"/>
      <c r="PW9" s="30"/>
      <c r="PX9" s="30"/>
      <c r="PY9" s="30"/>
      <c r="PZ9" s="30"/>
      <c r="QA9" s="30"/>
      <c r="QB9" s="30"/>
      <c r="QC9" s="30"/>
      <c r="QD9" s="30"/>
      <c r="QE9" s="30"/>
      <c r="QF9" s="30"/>
      <c r="QG9" s="30"/>
      <c r="QH9" s="30"/>
      <c r="QI9" s="30"/>
      <c r="QJ9" s="30"/>
      <c r="QK9" s="30"/>
      <c r="QL9" s="30"/>
      <c r="QM9" s="30"/>
      <c r="QN9" s="30"/>
      <c r="QO9" s="30"/>
      <c r="QP9" s="30"/>
      <c r="QQ9" s="30"/>
      <c r="QR9" s="30"/>
      <c r="QS9" s="30"/>
      <c r="QT9" s="30"/>
      <c r="QU9" s="30"/>
      <c r="QV9" s="30"/>
      <c r="QW9" s="30"/>
      <c r="QX9" s="30"/>
      <c r="QY9" s="30"/>
      <c r="QZ9" s="30"/>
      <c r="RA9" s="30"/>
      <c r="RB9" s="30"/>
      <c r="RC9" s="30"/>
      <c r="RD9" s="30"/>
      <c r="RE9" s="30"/>
      <c r="RF9" s="30"/>
      <c r="RG9" s="30"/>
      <c r="RH9" s="30"/>
      <c r="RI9" s="30"/>
      <c r="RJ9" s="30"/>
      <c r="RK9" s="30"/>
      <c r="RL9" s="30"/>
      <c r="RM9" s="30"/>
      <c r="RN9" s="30"/>
      <c r="RO9" s="30"/>
      <c r="RP9" s="30"/>
      <c r="RQ9" s="30"/>
      <c r="RR9" s="30"/>
      <c r="RS9" s="30"/>
      <c r="RT9" s="30"/>
      <c r="RU9" s="30"/>
      <c r="RV9" s="30"/>
      <c r="RW9" s="30"/>
      <c r="RX9" s="30"/>
      <c r="RY9" s="30"/>
      <c r="RZ9" s="30"/>
      <c r="SA9" s="30"/>
      <c r="SB9" s="30"/>
      <c r="SC9" s="30"/>
      <c r="SD9" s="30"/>
      <c r="SE9" s="30"/>
      <c r="SF9" s="30"/>
      <c r="SG9" s="30"/>
      <c r="SH9" s="30"/>
      <c r="SI9" s="30"/>
      <c r="SJ9" s="30"/>
      <c r="SK9" s="30"/>
      <c r="SL9" s="30"/>
      <c r="SM9" s="30"/>
      <c r="SN9" s="30"/>
      <c r="SO9" s="30"/>
      <c r="SP9" s="30"/>
      <c r="SQ9" s="30"/>
      <c r="SR9" s="30"/>
      <c r="SS9" s="30"/>
      <c r="ST9" s="30"/>
      <c r="SU9" s="30"/>
      <c r="SV9" s="30"/>
      <c r="SW9" s="30"/>
      <c r="SX9" s="30"/>
      <c r="SY9" s="30"/>
      <c r="SZ9" s="30"/>
      <c r="TA9" s="30"/>
      <c r="TB9" s="30"/>
      <c r="TC9" s="30"/>
      <c r="TD9" s="30"/>
      <c r="TE9" s="30"/>
      <c r="TF9" s="30"/>
      <c r="TG9" s="30"/>
      <c r="TH9" s="30"/>
      <c r="TI9" s="30"/>
      <c r="TJ9" s="30"/>
      <c r="TK9" s="30"/>
      <c r="TL9" s="30"/>
      <c r="TM9" s="30"/>
      <c r="TN9" s="30"/>
      <c r="TO9" s="30"/>
      <c r="TP9" s="30"/>
      <c r="TQ9" s="30"/>
      <c r="TR9" s="30"/>
      <c r="TS9" s="30"/>
      <c r="TT9" s="30"/>
      <c r="TU9" s="30"/>
      <c r="TV9" s="30"/>
      <c r="TW9" s="30"/>
      <c r="TX9" s="30"/>
      <c r="TY9" s="30"/>
      <c r="TZ9" s="30"/>
      <c r="UA9" s="30"/>
      <c r="UB9" s="30"/>
      <c r="UC9" s="30"/>
      <c r="UD9" s="30"/>
      <c r="UE9" s="30"/>
      <c r="UF9" s="30"/>
      <c r="UG9" s="30"/>
      <c r="UH9" s="30"/>
      <c r="UI9" s="30"/>
      <c r="UJ9" s="30"/>
      <c r="UK9" s="30"/>
      <c r="UL9" s="30"/>
      <c r="UM9" s="30"/>
      <c r="UN9" s="30"/>
      <c r="UO9" s="30"/>
      <c r="UP9" s="30"/>
      <c r="UQ9" s="30"/>
      <c r="UR9" s="30"/>
      <c r="US9" s="30"/>
      <c r="UT9" s="30"/>
      <c r="UU9" s="30"/>
      <c r="UV9" s="30"/>
      <c r="UW9" s="30"/>
      <c r="UX9" s="30"/>
      <c r="UY9" s="30"/>
      <c r="UZ9" s="30"/>
      <c r="VA9" s="30"/>
      <c r="VB9" s="30"/>
      <c r="VC9" s="30"/>
      <c r="VD9" s="30"/>
      <c r="VE9" s="30"/>
      <c r="VF9" s="30"/>
      <c r="VG9" s="30"/>
      <c r="VH9" s="30"/>
      <c r="VI9" s="30"/>
      <c r="VJ9" s="30"/>
      <c r="VK9" s="30"/>
      <c r="VL9" s="30"/>
      <c r="VM9" s="30"/>
      <c r="VN9" s="30"/>
      <c r="VO9" s="30"/>
      <c r="VP9" s="30"/>
      <c r="VQ9" s="30"/>
      <c r="VR9" s="30"/>
      <c r="VS9" s="30"/>
      <c r="VT9" s="30"/>
      <c r="VU9" s="30"/>
      <c r="VV9" s="30"/>
      <c r="VW9" s="30"/>
      <c r="VX9" s="30"/>
      <c r="VY9" s="30"/>
      <c r="VZ9" s="30"/>
      <c r="WA9" s="30"/>
      <c r="WB9" s="30"/>
      <c r="WC9" s="30"/>
      <c r="WD9" s="30"/>
      <c r="WE9" s="30"/>
      <c r="WF9" s="30"/>
      <c r="WG9" s="30"/>
      <c r="WH9" s="30"/>
      <c r="WI9" s="30"/>
      <c r="WJ9" s="30"/>
      <c r="WK9" s="30"/>
      <c r="WL9" s="30"/>
      <c r="WM9" s="30"/>
      <c r="WN9" s="30"/>
      <c r="WO9" s="30"/>
      <c r="WP9" s="30"/>
      <c r="WQ9" s="30"/>
      <c r="WR9" s="30"/>
      <c r="WS9" s="30"/>
      <c r="WT9" s="30"/>
      <c r="WU9" s="30"/>
      <c r="WV9" s="30"/>
      <c r="WW9" s="30"/>
      <c r="WX9" s="30"/>
      <c r="WY9" s="30"/>
      <c r="WZ9" s="30"/>
      <c r="XA9" s="30"/>
      <c r="XB9" s="30"/>
      <c r="XC9" s="30"/>
      <c r="XD9" s="30"/>
      <c r="XE9" s="30"/>
      <c r="XF9" s="30"/>
      <c r="XG9" s="30"/>
      <c r="XH9" s="30"/>
      <c r="XI9" s="30"/>
      <c r="XJ9" s="30"/>
      <c r="XK9" s="30"/>
      <c r="XL9" s="30"/>
      <c r="XM9" s="30"/>
      <c r="XN9" s="30"/>
      <c r="XO9" s="30"/>
      <c r="XP9" s="30"/>
      <c r="XQ9" s="30"/>
      <c r="XR9" s="30"/>
      <c r="XS9" s="30"/>
      <c r="XT9" s="30"/>
      <c r="XU9" s="30"/>
      <c r="XV9" s="30"/>
      <c r="XW9" s="30"/>
      <c r="XX9" s="30"/>
      <c r="XY9" s="30"/>
      <c r="XZ9" s="30"/>
      <c r="YA9" s="30"/>
      <c r="YB9" s="30"/>
      <c r="YC9" s="30"/>
      <c r="YD9" s="30"/>
      <c r="YE9" s="30"/>
      <c r="YF9" s="30"/>
    </row>
    <row r="10" spans="1:656" ht="30" customHeight="1" x14ac:dyDescent="0.25">
      <c r="A10" s="42" t="str">
        <f>IF($B10&lt;&gt;"",COUNTA($B$3:$B10),"")</f>
        <v/>
      </c>
      <c r="B10" s="65"/>
      <c r="C10" s="41"/>
      <c r="D10" s="7"/>
      <c r="E10" s="7"/>
      <c r="F10" s="7"/>
      <c r="G10" s="7"/>
      <c r="H10" s="7"/>
      <c r="I10" s="10"/>
      <c r="K10" s="146"/>
      <c r="L10" s="146"/>
      <c r="M10" s="146"/>
      <c r="N10" s="146"/>
      <c r="O10" s="146"/>
      <c r="P10" s="146"/>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c r="IW10" s="30"/>
      <c r="IX10" s="30"/>
      <c r="IY10" s="30"/>
      <c r="IZ10" s="30"/>
      <c r="JA10" s="30"/>
      <c r="JB10" s="30"/>
      <c r="JC10" s="30"/>
      <c r="JD10" s="30"/>
      <c r="JE10" s="30"/>
      <c r="JF10" s="30"/>
      <c r="JG10" s="30"/>
      <c r="JH10" s="30"/>
      <c r="JI10" s="30"/>
      <c r="JJ10" s="30"/>
      <c r="JK10" s="30"/>
      <c r="JL10" s="30"/>
      <c r="JM10" s="30"/>
      <c r="JN10" s="30"/>
      <c r="JO10" s="30"/>
      <c r="JP10" s="30"/>
      <c r="JQ10" s="30"/>
      <c r="JR10" s="30"/>
      <c r="JS10" s="30"/>
      <c r="JT10" s="30"/>
      <c r="JU10" s="30"/>
      <c r="JV10" s="30"/>
      <c r="JW10" s="30"/>
      <c r="JX10" s="30"/>
      <c r="JY10" s="30"/>
      <c r="JZ10" s="30"/>
      <c r="KA10" s="30"/>
      <c r="KB10" s="30"/>
      <c r="KC10" s="30"/>
      <c r="KD10" s="30"/>
      <c r="KE10" s="30"/>
      <c r="KF10" s="30"/>
      <c r="KG10" s="30"/>
      <c r="KH10" s="30"/>
      <c r="KI10" s="30"/>
      <c r="KJ10" s="30"/>
      <c r="KK10" s="30"/>
      <c r="KL10" s="30"/>
      <c r="KM10" s="30"/>
      <c r="KN10" s="30"/>
      <c r="KO10" s="30"/>
      <c r="KP10" s="30"/>
      <c r="KQ10" s="30"/>
      <c r="KR10" s="30"/>
      <c r="KS10" s="30"/>
      <c r="KT10" s="30"/>
      <c r="KU10" s="30"/>
      <c r="KV10" s="30"/>
      <c r="KW10" s="30"/>
      <c r="KX10" s="30"/>
      <c r="KY10" s="30"/>
      <c r="KZ10" s="30"/>
      <c r="LA10" s="30"/>
      <c r="LB10" s="30"/>
      <c r="LC10" s="30"/>
      <c r="LD10" s="30"/>
      <c r="LE10" s="30"/>
      <c r="LF10" s="30"/>
      <c r="LG10" s="30"/>
      <c r="LH10" s="30"/>
      <c r="LI10" s="30"/>
      <c r="LJ10" s="30"/>
      <c r="LK10" s="30"/>
      <c r="LL10" s="30"/>
      <c r="LM10" s="30"/>
      <c r="LN10" s="30"/>
      <c r="LO10" s="30"/>
      <c r="LP10" s="30"/>
      <c r="LQ10" s="30"/>
      <c r="LR10" s="30"/>
      <c r="LS10" s="30"/>
      <c r="LT10" s="30"/>
      <c r="LU10" s="30"/>
      <c r="LV10" s="30"/>
      <c r="LW10" s="30"/>
      <c r="LX10" s="30"/>
      <c r="LY10" s="30"/>
      <c r="LZ10" s="30"/>
      <c r="MA10" s="30"/>
      <c r="MB10" s="30"/>
      <c r="MC10" s="30"/>
      <c r="MD10" s="30"/>
      <c r="ME10" s="30"/>
      <c r="MF10" s="30"/>
      <c r="MG10" s="30"/>
      <c r="MH10" s="30"/>
      <c r="MI10" s="30"/>
      <c r="MJ10" s="30"/>
      <c r="MK10" s="30"/>
      <c r="ML10" s="30"/>
      <c r="MM10" s="30"/>
      <c r="MN10" s="30"/>
      <c r="MO10" s="30"/>
      <c r="MP10" s="30"/>
      <c r="MQ10" s="30"/>
      <c r="MR10" s="30"/>
      <c r="MS10" s="30"/>
      <c r="MT10" s="30"/>
      <c r="MU10" s="30"/>
      <c r="MV10" s="30"/>
      <c r="MW10" s="30"/>
      <c r="MX10" s="30"/>
      <c r="MY10" s="30"/>
      <c r="MZ10" s="30"/>
      <c r="NA10" s="30"/>
      <c r="NB10" s="30"/>
      <c r="NC10" s="30"/>
      <c r="ND10" s="30"/>
      <c r="NE10" s="30"/>
      <c r="NF10" s="30"/>
      <c r="NG10" s="30"/>
      <c r="NH10" s="30"/>
      <c r="NI10" s="30"/>
      <c r="NJ10" s="30"/>
      <c r="NK10" s="30"/>
      <c r="NL10" s="30"/>
      <c r="NM10" s="30"/>
      <c r="NN10" s="30"/>
      <c r="NO10" s="30"/>
      <c r="NP10" s="30"/>
      <c r="NQ10" s="30"/>
      <c r="NR10" s="30"/>
      <c r="NS10" s="30"/>
      <c r="NT10" s="30"/>
      <c r="NU10" s="30"/>
      <c r="NV10" s="30"/>
      <c r="NW10" s="30"/>
      <c r="NX10" s="30"/>
      <c r="NY10" s="30"/>
      <c r="NZ10" s="30"/>
      <c r="OA10" s="30"/>
      <c r="OB10" s="30"/>
      <c r="OC10" s="30"/>
      <c r="OD10" s="30"/>
      <c r="OE10" s="30"/>
      <c r="OF10" s="30"/>
      <c r="OG10" s="30"/>
      <c r="OH10" s="30"/>
      <c r="OI10" s="30"/>
      <c r="OJ10" s="30"/>
      <c r="OK10" s="30"/>
      <c r="OL10" s="30"/>
      <c r="OM10" s="30"/>
      <c r="ON10" s="30"/>
      <c r="OO10" s="30"/>
      <c r="OP10" s="30"/>
      <c r="OQ10" s="30"/>
      <c r="OR10" s="30"/>
      <c r="OS10" s="30"/>
      <c r="OT10" s="30"/>
      <c r="OU10" s="30"/>
      <c r="OV10" s="30"/>
      <c r="OW10" s="30"/>
      <c r="OX10" s="30"/>
      <c r="OY10" s="30"/>
      <c r="OZ10" s="30"/>
      <c r="PA10" s="30"/>
      <c r="PB10" s="30"/>
      <c r="PC10" s="30"/>
      <c r="PD10" s="30"/>
      <c r="PE10" s="30"/>
      <c r="PF10" s="30"/>
      <c r="PG10" s="30"/>
      <c r="PH10" s="30"/>
      <c r="PI10" s="30"/>
      <c r="PJ10" s="30"/>
      <c r="PK10" s="30"/>
      <c r="PL10" s="30"/>
      <c r="PM10" s="30"/>
      <c r="PN10" s="30"/>
      <c r="PO10" s="30"/>
      <c r="PP10" s="30"/>
      <c r="PQ10" s="30"/>
      <c r="PR10" s="30"/>
      <c r="PS10" s="30"/>
      <c r="PT10" s="30"/>
      <c r="PU10" s="30"/>
      <c r="PV10" s="30"/>
      <c r="PW10" s="30"/>
      <c r="PX10" s="30"/>
      <c r="PY10" s="30"/>
      <c r="PZ10" s="30"/>
      <c r="QA10" s="30"/>
      <c r="QB10" s="30"/>
      <c r="QC10" s="30"/>
      <c r="QD10" s="30"/>
      <c r="QE10" s="30"/>
      <c r="QF10" s="30"/>
      <c r="QG10" s="30"/>
      <c r="QH10" s="30"/>
      <c r="QI10" s="30"/>
      <c r="QJ10" s="30"/>
      <c r="QK10" s="30"/>
      <c r="QL10" s="30"/>
      <c r="QM10" s="30"/>
      <c r="QN10" s="30"/>
      <c r="QO10" s="30"/>
      <c r="QP10" s="30"/>
      <c r="QQ10" s="30"/>
      <c r="QR10" s="30"/>
      <c r="QS10" s="30"/>
      <c r="QT10" s="30"/>
      <c r="QU10" s="30"/>
      <c r="QV10" s="30"/>
      <c r="QW10" s="30"/>
      <c r="QX10" s="30"/>
      <c r="QY10" s="30"/>
      <c r="QZ10" s="30"/>
      <c r="RA10" s="30"/>
      <c r="RB10" s="30"/>
      <c r="RC10" s="30"/>
      <c r="RD10" s="30"/>
      <c r="RE10" s="30"/>
      <c r="RF10" s="30"/>
      <c r="RG10" s="30"/>
      <c r="RH10" s="30"/>
      <c r="RI10" s="30"/>
      <c r="RJ10" s="30"/>
      <c r="RK10" s="30"/>
      <c r="RL10" s="30"/>
      <c r="RM10" s="30"/>
      <c r="RN10" s="30"/>
      <c r="RO10" s="30"/>
      <c r="RP10" s="30"/>
      <c r="RQ10" s="30"/>
      <c r="RR10" s="30"/>
      <c r="RS10" s="30"/>
      <c r="RT10" s="30"/>
      <c r="RU10" s="30"/>
      <c r="RV10" s="30"/>
      <c r="RW10" s="30"/>
      <c r="RX10" s="30"/>
      <c r="RY10" s="30"/>
      <c r="RZ10" s="30"/>
      <c r="SA10" s="30"/>
      <c r="SB10" s="30"/>
      <c r="SC10" s="30"/>
      <c r="SD10" s="30"/>
      <c r="SE10" s="30"/>
      <c r="SF10" s="30"/>
      <c r="SG10" s="30"/>
      <c r="SH10" s="30"/>
      <c r="SI10" s="30"/>
      <c r="SJ10" s="30"/>
      <c r="SK10" s="30"/>
      <c r="SL10" s="30"/>
      <c r="SM10" s="30"/>
      <c r="SN10" s="30"/>
      <c r="SO10" s="30"/>
      <c r="SP10" s="30"/>
      <c r="SQ10" s="30"/>
      <c r="SR10" s="30"/>
      <c r="SS10" s="30"/>
      <c r="ST10" s="30"/>
      <c r="SU10" s="30"/>
      <c r="SV10" s="30"/>
      <c r="SW10" s="30"/>
      <c r="SX10" s="30"/>
      <c r="SY10" s="30"/>
      <c r="SZ10" s="30"/>
      <c r="TA10" s="30"/>
      <c r="TB10" s="30"/>
      <c r="TC10" s="30"/>
      <c r="TD10" s="30"/>
      <c r="TE10" s="30"/>
      <c r="TF10" s="30"/>
      <c r="TG10" s="30"/>
      <c r="TH10" s="30"/>
      <c r="TI10" s="30"/>
      <c r="TJ10" s="30"/>
      <c r="TK10" s="30"/>
      <c r="TL10" s="30"/>
      <c r="TM10" s="30"/>
      <c r="TN10" s="30"/>
      <c r="TO10" s="30"/>
      <c r="TP10" s="30"/>
      <c r="TQ10" s="30"/>
      <c r="TR10" s="30"/>
      <c r="TS10" s="30"/>
      <c r="TT10" s="30"/>
      <c r="TU10" s="30"/>
      <c r="TV10" s="30"/>
      <c r="TW10" s="30"/>
      <c r="TX10" s="30"/>
      <c r="TY10" s="30"/>
      <c r="TZ10" s="30"/>
      <c r="UA10" s="30"/>
      <c r="UB10" s="30"/>
      <c r="UC10" s="30"/>
      <c r="UD10" s="30"/>
      <c r="UE10" s="30"/>
      <c r="UF10" s="30"/>
      <c r="UG10" s="30"/>
      <c r="UH10" s="30"/>
      <c r="UI10" s="30"/>
      <c r="UJ10" s="30"/>
      <c r="UK10" s="30"/>
      <c r="UL10" s="30"/>
      <c r="UM10" s="30"/>
      <c r="UN10" s="30"/>
      <c r="UO10" s="30"/>
      <c r="UP10" s="30"/>
      <c r="UQ10" s="30"/>
      <c r="UR10" s="30"/>
      <c r="US10" s="30"/>
      <c r="UT10" s="30"/>
      <c r="UU10" s="30"/>
      <c r="UV10" s="30"/>
      <c r="UW10" s="30"/>
      <c r="UX10" s="30"/>
      <c r="UY10" s="30"/>
      <c r="UZ10" s="30"/>
      <c r="VA10" s="30"/>
      <c r="VB10" s="30"/>
      <c r="VC10" s="30"/>
      <c r="VD10" s="30"/>
      <c r="VE10" s="30"/>
      <c r="VF10" s="30"/>
      <c r="VG10" s="30"/>
      <c r="VH10" s="30"/>
      <c r="VI10" s="30"/>
      <c r="VJ10" s="30"/>
      <c r="VK10" s="30"/>
      <c r="VL10" s="30"/>
      <c r="VM10" s="30"/>
      <c r="VN10" s="30"/>
      <c r="VO10" s="30"/>
      <c r="VP10" s="30"/>
      <c r="VQ10" s="30"/>
      <c r="VR10" s="30"/>
      <c r="VS10" s="30"/>
      <c r="VT10" s="30"/>
      <c r="VU10" s="30"/>
      <c r="VV10" s="30"/>
      <c r="VW10" s="30"/>
      <c r="VX10" s="30"/>
      <c r="VY10" s="30"/>
      <c r="VZ10" s="30"/>
      <c r="WA10" s="30"/>
      <c r="WB10" s="30"/>
      <c r="WC10" s="30"/>
      <c r="WD10" s="30"/>
      <c r="WE10" s="30"/>
      <c r="WF10" s="30"/>
      <c r="WG10" s="30"/>
      <c r="WH10" s="30"/>
      <c r="WI10" s="30"/>
      <c r="WJ10" s="30"/>
      <c r="WK10" s="30"/>
      <c r="WL10" s="30"/>
      <c r="WM10" s="30"/>
      <c r="WN10" s="30"/>
      <c r="WO10" s="30"/>
      <c r="WP10" s="30"/>
      <c r="WQ10" s="30"/>
      <c r="WR10" s="30"/>
      <c r="WS10" s="30"/>
      <c r="WT10" s="30"/>
      <c r="WU10" s="30"/>
      <c r="WV10" s="30"/>
      <c r="WW10" s="30"/>
      <c r="WX10" s="30"/>
      <c r="WY10" s="30"/>
      <c r="WZ10" s="30"/>
      <c r="XA10" s="30"/>
      <c r="XB10" s="30"/>
      <c r="XC10" s="30"/>
      <c r="XD10" s="30"/>
      <c r="XE10" s="30"/>
      <c r="XF10" s="30"/>
      <c r="XG10" s="30"/>
      <c r="XH10" s="30"/>
      <c r="XI10" s="30"/>
      <c r="XJ10" s="30"/>
      <c r="XK10" s="30"/>
      <c r="XL10" s="30"/>
      <c r="XM10" s="30"/>
      <c r="XN10" s="30"/>
      <c r="XO10" s="30"/>
      <c r="XP10" s="30"/>
      <c r="XQ10" s="30"/>
      <c r="XR10" s="30"/>
      <c r="XS10" s="30"/>
      <c r="XT10" s="30"/>
      <c r="XU10" s="30"/>
      <c r="XV10" s="30"/>
      <c r="XW10" s="30"/>
      <c r="XX10" s="30"/>
      <c r="XY10" s="30"/>
      <c r="XZ10" s="30"/>
      <c r="YA10" s="30"/>
      <c r="YB10" s="30"/>
      <c r="YC10" s="30"/>
      <c r="YD10" s="30"/>
      <c r="YE10" s="30"/>
      <c r="YF10" s="30"/>
    </row>
    <row r="11" spans="1:656" ht="30" customHeight="1" x14ac:dyDescent="0.25">
      <c r="A11" s="42" t="str">
        <f>IF($B11&lt;&gt;"",COUNTA($B$3:$B11),"")</f>
        <v/>
      </c>
      <c r="B11" s="65"/>
      <c r="C11" s="41"/>
      <c r="D11" s="7"/>
      <c r="E11" s="7"/>
      <c r="F11" s="7"/>
      <c r="G11" s="7"/>
      <c r="H11" s="7"/>
      <c r="I11" s="10"/>
      <c r="K11" s="146"/>
      <c r="L11" s="146"/>
      <c r="M11" s="146"/>
      <c r="N11" s="146"/>
      <c r="O11" s="146"/>
      <c r="P11" s="146"/>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c r="IW11" s="30"/>
      <c r="IX11" s="30"/>
      <c r="IY11" s="30"/>
      <c r="IZ11" s="30"/>
      <c r="JA11" s="30"/>
      <c r="JB11" s="30"/>
      <c r="JC11" s="30"/>
      <c r="JD11" s="30"/>
      <c r="JE11" s="30"/>
      <c r="JF11" s="30"/>
      <c r="JG11" s="30"/>
      <c r="JH11" s="30"/>
      <c r="JI11" s="30"/>
      <c r="JJ11" s="30"/>
      <c r="JK11" s="30"/>
      <c r="JL11" s="30"/>
      <c r="JM11" s="30"/>
      <c r="JN11" s="30"/>
      <c r="JO11" s="30"/>
      <c r="JP11" s="30"/>
      <c r="JQ11" s="30"/>
      <c r="JR11" s="30"/>
      <c r="JS11" s="30"/>
      <c r="JT11" s="30"/>
      <c r="JU11" s="30"/>
      <c r="JV11" s="30"/>
      <c r="JW11" s="30"/>
      <c r="JX11" s="30"/>
      <c r="JY11" s="30"/>
      <c r="JZ11" s="30"/>
      <c r="KA11" s="30"/>
      <c r="KB11" s="30"/>
      <c r="KC11" s="30"/>
      <c r="KD11" s="30"/>
      <c r="KE11" s="30"/>
      <c r="KF11" s="30"/>
      <c r="KG11" s="30"/>
      <c r="KH11" s="30"/>
      <c r="KI11" s="30"/>
      <c r="KJ11" s="30"/>
      <c r="KK11" s="30"/>
      <c r="KL11" s="30"/>
      <c r="KM11" s="30"/>
      <c r="KN11" s="30"/>
      <c r="KO11" s="30"/>
      <c r="KP11" s="30"/>
      <c r="KQ11" s="30"/>
      <c r="KR11" s="30"/>
      <c r="KS11" s="30"/>
      <c r="KT11" s="30"/>
      <c r="KU11" s="30"/>
      <c r="KV11" s="30"/>
      <c r="KW11" s="30"/>
      <c r="KX11" s="30"/>
      <c r="KY11" s="30"/>
      <c r="KZ11" s="30"/>
      <c r="LA11" s="30"/>
      <c r="LB11" s="30"/>
      <c r="LC11" s="30"/>
      <c r="LD11" s="30"/>
      <c r="LE11" s="30"/>
      <c r="LF11" s="30"/>
      <c r="LG11" s="30"/>
      <c r="LH11" s="30"/>
      <c r="LI11" s="30"/>
      <c r="LJ11" s="30"/>
      <c r="LK11" s="30"/>
      <c r="LL11" s="30"/>
      <c r="LM11" s="30"/>
      <c r="LN11" s="30"/>
      <c r="LO11" s="30"/>
      <c r="LP11" s="30"/>
      <c r="LQ11" s="30"/>
      <c r="LR11" s="30"/>
      <c r="LS11" s="30"/>
      <c r="LT11" s="30"/>
      <c r="LU11" s="30"/>
      <c r="LV11" s="30"/>
      <c r="LW11" s="30"/>
      <c r="LX11" s="30"/>
      <c r="LY11" s="30"/>
      <c r="LZ11" s="30"/>
      <c r="MA11" s="30"/>
      <c r="MB11" s="30"/>
      <c r="MC11" s="30"/>
      <c r="MD11" s="30"/>
      <c r="ME11" s="30"/>
      <c r="MF11" s="30"/>
      <c r="MG11" s="30"/>
      <c r="MH11" s="30"/>
      <c r="MI11" s="30"/>
      <c r="MJ11" s="30"/>
      <c r="MK11" s="30"/>
      <c r="ML11" s="30"/>
      <c r="MM11" s="30"/>
      <c r="MN11" s="30"/>
      <c r="MO11" s="30"/>
      <c r="MP11" s="30"/>
      <c r="MQ11" s="30"/>
      <c r="MR11" s="30"/>
      <c r="MS11" s="30"/>
      <c r="MT11" s="30"/>
      <c r="MU11" s="30"/>
      <c r="MV11" s="30"/>
      <c r="MW11" s="30"/>
      <c r="MX11" s="30"/>
      <c r="MY11" s="30"/>
      <c r="MZ11" s="30"/>
      <c r="NA11" s="30"/>
      <c r="NB11" s="30"/>
      <c r="NC11" s="30"/>
      <c r="ND11" s="30"/>
      <c r="NE11" s="30"/>
      <c r="NF11" s="30"/>
      <c r="NG11" s="30"/>
      <c r="NH11" s="30"/>
      <c r="NI11" s="30"/>
      <c r="NJ11" s="30"/>
      <c r="NK11" s="30"/>
      <c r="NL11" s="30"/>
      <c r="NM11" s="30"/>
      <c r="NN11" s="30"/>
      <c r="NO11" s="30"/>
      <c r="NP11" s="30"/>
      <c r="NQ11" s="30"/>
      <c r="NR11" s="30"/>
      <c r="NS11" s="30"/>
      <c r="NT11" s="30"/>
      <c r="NU11" s="30"/>
      <c r="NV11" s="30"/>
      <c r="NW11" s="30"/>
      <c r="NX11" s="30"/>
      <c r="NY11" s="30"/>
      <c r="NZ11" s="30"/>
      <c r="OA11" s="30"/>
      <c r="OB11" s="30"/>
      <c r="OC11" s="30"/>
      <c r="OD11" s="30"/>
      <c r="OE11" s="30"/>
      <c r="OF11" s="30"/>
      <c r="OG11" s="30"/>
      <c r="OH11" s="30"/>
      <c r="OI11" s="30"/>
      <c r="OJ11" s="30"/>
      <c r="OK11" s="30"/>
      <c r="OL11" s="30"/>
      <c r="OM11" s="30"/>
      <c r="ON11" s="30"/>
      <c r="OO11" s="30"/>
      <c r="OP11" s="30"/>
      <c r="OQ11" s="30"/>
      <c r="OR11" s="30"/>
      <c r="OS11" s="30"/>
      <c r="OT11" s="30"/>
      <c r="OU11" s="30"/>
      <c r="OV11" s="30"/>
      <c r="OW11" s="30"/>
      <c r="OX11" s="30"/>
      <c r="OY11" s="30"/>
      <c r="OZ11" s="30"/>
      <c r="PA11" s="30"/>
      <c r="PB11" s="30"/>
      <c r="PC11" s="30"/>
      <c r="PD11" s="30"/>
      <c r="PE11" s="30"/>
      <c r="PF11" s="30"/>
      <c r="PG11" s="30"/>
      <c r="PH11" s="30"/>
      <c r="PI11" s="30"/>
      <c r="PJ11" s="30"/>
      <c r="PK11" s="30"/>
      <c r="PL11" s="30"/>
      <c r="PM11" s="30"/>
      <c r="PN11" s="30"/>
      <c r="PO11" s="30"/>
      <c r="PP11" s="30"/>
      <c r="PQ11" s="30"/>
      <c r="PR11" s="30"/>
      <c r="PS11" s="30"/>
      <c r="PT11" s="30"/>
      <c r="PU11" s="30"/>
      <c r="PV11" s="30"/>
      <c r="PW11" s="30"/>
      <c r="PX11" s="30"/>
      <c r="PY11" s="30"/>
      <c r="PZ11" s="30"/>
      <c r="QA11" s="30"/>
      <c r="QB11" s="30"/>
      <c r="QC11" s="30"/>
      <c r="QD11" s="30"/>
      <c r="QE11" s="30"/>
      <c r="QF11" s="30"/>
      <c r="QG11" s="30"/>
      <c r="QH11" s="30"/>
      <c r="QI11" s="30"/>
      <c r="QJ11" s="30"/>
      <c r="QK11" s="30"/>
      <c r="QL11" s="30"/>
      <c r="QM11" s="30"/>
      <c r="QN11" s="30"/>
      <c r="QO11" s="30"/>
      <c r="QP11" s="30"/>
      <c r="QQ11" s="30"/>
      <c r="QR11" s="30"/>
      <c r="QS11" s="30"/>
      <c r="QT11" s="30"/>
      <c r="QU11" s="30"/>
      <c r="QV11" s="30"/>
      <c r="QW11" s="30"/>
      <c r="QX11" s="30"/>
      <c r="QY11" s="30"/>
      <c r="QZ11" s="30"/>
      <c r="RA11" s="30"/>
      <c r="RB11" s="30"/>
      <c r="RC11" s="30"/>
      <c r="RD11" s="30"/>
      <c r="RE11" s="30"/>
      <c r="RF11" s="30"/>
      <c r="RG11" s="30"/>
      <c r="RH11" s="30"/>
      <c r="RI11" s="30"/>
      <c r="RJ11" s="30"/>
      <c r="RK11" s="30"/>
      <c r="RL11" s="30"/>
      <c r="RM11" s="30"/>
      <c r="RN11" s="30"/>
      <c r="RO11" s="30"/>
      <c r="RP11" s="30"/>
      <c r="RQ11" s="30"/>
      <c r="RR11" s="30"/>
      <c r="RS11" s="30"/>
      <c r="RT11" s="30"/>
      <c r="RU11" s="30"/>
      <c r="RV11" s="30"/>
      <c r="RW11" s="30"/>
      <c r="RX11" s="30"/>
      <c r="RY11" s="30"/>
      <c r="RZ11" s="30"/>
      <c r="SA11" s="30"/>
      <c r="SB11" s="30"/>
      <c r="SC11" s="30"/>
      <c r="SD11" s="30"/>
      <c r="SE11" s="30"/>
      <c r="SF11" s="30"/>
      <c r="SG11" s="30"/>
      <c r="SH11" s="30"/>
      <c r="SI11" s="30"/>
      <c r="SJ11" s="30"/>
      <c r="SK11" s="30"/>
      <c r="SL11" s="30"/>
      <c r="SM11" s="30"/>
      <c r="SN11" s="30"/>
      <c r="SO11" s="30"/>
      <c r="SP11" s="30"/>
      <c r="SQ11" s="30"/>
      <c r="SR11" s="30"/>
      <c r="SS11" s="30"/>
      <c r="ST11" s="30"/>
      <c r="SU11" s="30"/>
      <c r="SV11" s="30"/>
      <c r="SW11" s="30"/>
      <c r="SX11" s="30"/>
      <c r="SY11" s="30"/>
      <c r="SZ11" s="30"/>
      <c r="TA11" s="30"/>
      <c r="TB11" s="30"/>
      <c r="TC11" s="30"/>
      <c r="TD11" s="30"/>
      <c r="TE11" s="30"/>
      <c r="TF11" s="30"/>
      <c r="TG11" s="30"/>
      <c r="TH11" s="30"/>
      <c r="TI11" s="30"/>
      <c r="TJ11" s="30"/>
      <c r="TK11" s="30"/>
      <c r="TL11" s="30"/>
      <c r="TM11" s="30"/>
      <c r="TN11" s="30"/>
      <c r="TO11" s="30"/>
      <c r="TP11" s="30"/>
      <c r="TQ11" s="30"/>
      <c r="TR11" s="30"/>
      <c r="TS11" s="30"/>
      <c r="TT11" s="30"/>
      <c r="TU11" s="30"/>
      <c r="TV11" s="30"/>
      <c r="TW11" s="30"/>
      <c r="TX11" s="30"/>
      <c r="TY11" s="30"/>
      <c r="TZ11" s="30"/>
      <c r="UA11" s="30"/>
      <c r="UB11" s="30"/>
      <c r="UC11" s="30"/>
      <c r="UD11" s="30"/>
      <c r="UE11" s="30"/>
      <c r="UF11" s="30"/>
      <c r="UG11" s="30"/>
      <c r="UH11" s="30"/>
      <c r="UI11" s="30"/>
      <c r="UJ11" s="30"/>
      <c r="UK11" s="30"/>
      <c r="UL11" s="30"/>
      <c r="UM11" s="30"/>
      <c r="UN11" s="30"/>
      <c r="UO11" s="30"/>
      <c r="UP11" s="30"/>
      <c r="UQ11" s="30"/>
      <c r="UR11" s="30"/>
      <c r="US11" s="30"/>
      <c r="UT11" s="30"/>
      <c r="UU11" s="30"/>
      <c r="UV11" s="30"/>
      <c r="UW11" s="30"/>
      <c r="UX11" s="30"/>
      <c r="UY11" s="30"/>
      <c r="UZ11" s="30"/>
      <c r="VA11" s="30"/>
      <c r="VB11" s="30"/>
      <c r="VC11" s="30"/>
      <c r="VD11" s="30"/>
      <c r="VE11" s="30"/>
      <c r="VF11" s="30"/>
      <c r="VG11" s="30"/>
      <c r="VH11" s="30"/>
      <c r="VI11" s="30"/>
      <c r="VJ11" s="30"/>
      <c r="VK11" s="30"/>
      <c r="VL11" s="30"/>
      <c r="VM11" s="30"/>
      <c r="VN11" s="30"/>
      <c r="VO11" s="30"/>
      <c r="VP11" s="30"/>
      <c r="VQ11" s="30"/>
      <c r="VR11" s="30"/>
      <c r="VS11" s="30"/>
      <c r="VT11" s="30"/>
      <c r="VU11" s="30"/>
      <c r="VV11" s="30"/>
      <c r="VW11" s="30"/>
      <c r="VX11" s="30"/>
      <c r="VY11" s="30"/>
      <c r="VZ11" s="30"/>
      <c r="WA11" s="30"/>
      <c r="WB11" s="30"/>
      <c r="WC11" s="30"/>
      <c r="WD11" s="30"/>
      <c r="WE11" s="30"/>
      <c r="WF11" s="30"/>
      <c r="WG11" s="30"/>
      <c r="WH11" s="30"/>
      <c r="WI11" s="30"/>
      <c r="WJ11" s="30"/>
      <c r="WK11" s="30"/>
      <c r="WL11" s="30"/>
      <c r="WM11" s="30"/>
      <c r="WN11" s="30"/>
      <c r="WO11" s="30"/>
      <c r="WP11" s="30"/>
      <c r="WQ11" s="30"/>
      <c r="WR11" s="30"/>
      <c r="WS11" s="30"/>
      <c r="WT11" s="30"/>
      <c r="WU11" s="30"/>
      <c r="WV11" s="30"/>
      <c r="WW11" s="30"/>
      <c r="WX11" s="30"/>
      <c r="WY11" s="30"/>
      <c r="WZ11" s="30"/>
      <c r="XA11" s="30"/>
      <c r="XB11" s="30"/>
      <c r="XC11" s="30"/>
      <c r="XD11" s="30"/>
      <c r="XE11" s="30"/>
      <c r="XF11" s="30"/>
      <c r="XG11" s="30"/>
      <c r="XH11" s="30"/>
      <c r="XI11" s="30"/>
      <c r="XJ11" s="30"/>
      <c r="XK11" s="30"/>
      <c r="XL11" s="30"/>
      <c r="XM11" s="30"/>
      <c r="XN11" s="30"/>
      <c r="XO11" s="30"/>
      <c r="XP11" s="30"/>
      <c r="XQ11" s="30"/>
      <c r="XR11" s="30"/>
      <c r="XS11" s="30"/>
      <c r="XT11" s="30"/>
      <c r="XU11" s="30"/>
      <c r="XV11" s="30"/>
      <c r="XW11" s="30"/>
      <c r="XX11" s="30"/>
      <c r="XY11" s="30"/>
      <c r="XZ11" s="30"/>
      <c r="YA11" s="30"/>
      <c r="YB11" s="30"/>
      <c r="YC11" s="30"/>
      <c r="YD11" s="30"/>
      <c r="YE11" s="30"/>
      <c r="YF11" s="30"/>
    </row>
    <row r="12" spans="1:656" ht="30" customHeight="1" x14ac:dyDescent="0.25">
      <c r="A12" s="42" t="str">
        <f>IF($B12&lt;&gt;"",COUNTA($B$3:$B12),"")</f>
        <v/>
      </c>
      <c r="B12" s="65"/>
      <c r="C12" s="41"/>
      <c r="D12" s="7"/>
      <c r="E12" s="7"/>
      <c r="F12" s="7"/>
      <c r="G12" s="7"/>
      <c r="H12" s="7"/>
      <c r="I12" s="10"/>
      <c r="K12" s="146"/>
      <c r="L12" s="146"/>
      <c r="M12" s="146"/>
      <c r="N12" s="146"/>
      <c r="O12" s="146"/>
      <c r="P12" s="146"/>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c r="IW12" s="30"/>
      <c r="IX12" s="30"/>
      <c r="IY12" s="30"/>
      <c r="IZ12" s="30"/>
      <c r="JA12" s="30"/>
      <c r="JB12" s="30"/>
      <c r="JC12" s="30"/>
      <c r="JD12" s="30"/>
      <c r="JE12" s="30"/>
      <c r="JF12" s="30"/>
      <c r="JG12" s="30"/>
      <c r="JH12" s="30"/>
      <c r="JI12" s="30"/>
      <c r="JJ12" s="30"/>
      <c r="JK12" s="30"/>
      <c r="JL12" s="30"/>
      <c r="JM12" s="30"/>
      <c r="JN12" s="30"/>
      <c r="JO12" s="30"/>
      <c r="JP12" s="30"/>
      <c r="JQ12" s="30"/>
      <c r="JR12" s="30"/>
      <c r="JS12" s="30"/>
      <c r="JT12" s="30"/>
      <c r="JU12" s="30"/>
      <c r="JV12" s="30"/>
      <c r="JW12" s="30"/>
      <c r="JX12" s="30"/>
      <c r="JY12" s="30"/>
      <c r="JZ12" s="30"/>
      <c r="KA12" s="30"/>
      <c r="KB12" s="30"/>
      <c r="KC12" s="30"/>
      <c r="KD12" s="30"/>
      <c r="KE12" s="30"/>
      <c r="KF12" s="30"/>
      <c r="KG12" s="30"/>
      <c r="KH12" s="30"/>
      <c r="KI12" s="30"/>
      <c r="KJ12" s="30"/>
      <c r="KK12" s="30"/>
      <c r="KL12" s="30"/>
      <c r="KM12" s="30"/>
      <c r="KN12" s="30"/>
      <c r="KO12" s="30"/>
      <c r="KP12" s="30"/>
      <c r="KQ12" s="30"/>
      <c r="KR12" s="30"/>
      <c r="KS12" s="30"/>
      <c r="KT12" s="30"/>
      <c r="KU12" s="30"/>
      <c r="KV12" s="30"/>
      <c r="KW12" s="30"/>
      <c r="KX12" s="30"/>
      <c r="KY12" s="30"/>
      <c r="KZ12" s="30"/>
      <c r="LA12" s="30"/>
      <c r="LB12" s="30"/>
      <c r="LC12" s="30"/>
      <c r="LD12" s="30"/>
      <c r="LE12" s="30"/>
      <c r="LF12" s="30"/>
      <c r="LG12" s="30"/>
      <c r="LH12" s="30"/>
      <c r="LI12" s="30"/>
      <c r="LJ12" s="30"/>
      <c r="LK12" s="30"/>
      <c r="LL12" s="30"/>
      <c r="LM12" s="30"/>
      <c r="LN12" s="30"/>
      <c r="LO12" s="30"/>
      <c r="LP12" s="30"/>
      <c r="LQ12" s="30"/>
      <c r="LR12" s="30"/>
      <c r="LS12" s="30"/>
      <c r="LT12" s="30"/>
      <c r="LU12" s="30"/>
      <c r="LV12" s="30"/>
      <c r="LW12" s="30"/>
      <c r="LX12" s="30"/>
      <c r="LY12" s="30"/>
      <c r="LZ12" s="30"/>
      <c r="MA12" s="30"/>
      <c r="MB12" s="30"/>
      <c r="MC12" s="30"/>
      <c r="MD12" s="30"/>
      <c r="ME12" s="30"/>
      <c r="MF12" s="30"/>
      <c r="MG12" s="30"/>
      <c r="MH12" s="30"/>
      <c r="MI12" s="30"/>
      <c r="MJ12" s="30"/>
      <c r="MK12" s="30"/>
      <c r="ML12" s="30"/>
      <c r="MM12" s="30"/>
      <c r="MN12" s="30"/>
      <c r="MO12" s="30"/>
      <c r="MP12" s="30"/>
      <c r="MQ12" s="30"/>
      <c r="MR12" s="30"/>
      <c r="MS12" s="30"/>
      <c r="MT12" s="30"/>
      <c r="MU12" s="30"/>
      <c r="MV12" s="30"/>
      <c r="MW12" s="30"/>
      <c r="MX12" s="30"/>
      <c r="MY12" s="30"/>
      <c r="MZ12" s="30"/>
      <c r="NA12" s="30"/>
      <c r="NB12" s="30"/>
      <c r="NC12" s="30"/>
      <c r="ND12" s="30"/>
      <c r="NE12" s="30"/>
      <c r="NF12" s="30"/>
      <c r="NG12" s="30"/>
      <c r="NH12" s="30"/>
      <c r="NI12" s="30"/>
      <c r="NJ12" s="30"/>
      <c r="NK12" s="30"/>
      <c r="NL12" s="30"/>
      <c r="NM12" s="30"/>
      <c r="NN12" s="30"/>
      <c r="NO12" s="30"/>
      <c r="NP12" s="30"/>
      <c r="NQ12" s="30"/>
      <c r="NR12" s="30"/>
      <c r="NS12" s="30"/>
      <c r="NT12" s="30"/>
      <c r="NU12" s="30"/>
      <c r="NV12" s="30"/>
      <c r="NW12" s="30"/>
      <c r="NX12" s="30"/>
      <c r="NY12" s="30"/>
      <c r="NZ12" s="30"/>
      <c r="OA12" s="30"/>
      <c r="OB12" s="30"/>
      <c r="OC12" s="30"/>
      <c r="OD12" s="30"/>
      <c r="OE12" s="30"/>
      <c r="OF12" s="30"/>
      <c r="OG12" s="30"/>
      <c r="OH12" s="30"/>
      <c r="OI12" s="30"/>
      <c r="OJ12" s="30"/>
      <c r="OK12" s="30"/>
      <c r="OL12" s="30"/>
      <c r="OM12" s="30"/>
      <c r="ON12" s="30"/>
      <c r="OO12" s="30"/>
      <c r="OP12" s="30"/>
      <c r="OQ12" s="30"/>
      <c r="OR12" s="30"/>
      <c r="OS12" s="30"/>
      <c r="OT12" s="30"/>
      <c r="OU12" s="30"/>
      <c r="OV12" s="30"/>
      <c r="OW12" s="30"/>
      <c r="OX12" s="30"/>
      <c r="OY12" s="30"/>
      <c r="OZ12" s="30"/>
      <c r="PA12" s="30"/>
      <c r="PB12" s="30"/>
      <c r="PC12" s="30"/>
      <c r="PD12" s="30"/>
      <c r="PE12" s="30"/>
      <c r="PF12" s="30"/>
      <c r="PG12" s="30"/>
      <c r="PH12" s="30"/>
      <c r="PI12" s="30"/>
      <c r="PJ12" s="30"/>
      <c r="PK12" s="30"/>
      <c r="PL12" s="30"/>
      <c r="PM12" s="30"/>
      <c r="PN12" s="30"/>
      <c r="PO12" s="30"/>
      <c r="PP12" s="30"/>
      <c r="PQ12" s="30"/>
      <c r="PR12" s="30"/>
      <c r="PS12" s="30"/>
      <c r="PT12" s="30"/>
      <c r="PU12" s="30"/>
      <c r="PV12" s="30"/>
      <c r="PW12" s="30"/>
      <c r="PX12" s="30"/>
      <c r="PY12" s="30"/>
      <c r="PZ12" s="30"/>
      <c r="QA12" s="30"/>
      <c r="QB12" s="30"/>
      <c r="QC12" s="30"/>
      <c r="QD12" s="30"/>
      <c r="QE12" s="30"/>
      <c r="QF12" s="30"/>
      <c r="QG12" s="30"/>
      <c r="QH12" s="30"/>
      <c r="QI12" s="30"/>
      <c r="QJ12" s="30"/>
      <c r="QK12" s="30"/>
      <c r="QL12" s="30"/>
      <c r="QM12" s="30"/>
      <c r="QN12" s="30"/>
      <c r="QO12" s="30"/>
      <c r="QP12" s="30"/>
      <c r="QQ12" s="30"/>
      <c r="QR12" s="30"/>
      <c r="QS12" s="30"/>
      <c r="QT12" s="30"/>
      <c r="QU12" s="30"/>
      <c r="QV12" s="30"/>
      <c r="QW12" s="30"/>
      <c r="QX12" s="30"/>
      <c r="QY12" s="30"/>
      <c r="QZ12" s="30"/>
      <c r="RA12" s="30"/>
      <c r="RB12" s="30"/>
      <c r="RC12" s="30"/>
      <c r="RD12" s="30"/>
      <c r="RE12" s="30"/>
      <c r="RF12" s="30"/>
      <c r="RG12" s="30"/>
      <c r="RH12" s="30"/>
      <c r="RI12" s="30"/>
      <c r="RJ12" s="30"/>
      <c r="RK12" s="30"/>
      <c r="RL12" s="30"/>
      <c r="RM12" s="30"/>
      <c r="RN12" s="30"/>
      <c r="RO12" s="30"/>
      <c r="RP12" s="30"/>
      <c r="RQ12" s="30"/>
      <c r="RR12" s="30"/>
      <c r="RS12" s="30"/>
      <c r="RT12" s="30"/>
      <c r="RU12" s="30"/>
      <c r="RV12" s="30"/>
      <c r="RW12" s="30"/>
      <c r="RX12" s="30"/>
      <c r="RY12" s="30"/>
      <c r="RZ12" s="30"/>
      <c r="SA12" s="30"/>
      <c r="SB12" s="30"/>
      <c r="SC12" s="30"/>
      <c r="SD12" s="30"/>
      <c r="SE12" s="30"/>
      <c r="SF12" s="30"/>
      <c r="SG12" s="30"/>
      <c r="SH12" s="30"/>
      <c r="SI12" s="30"/>
      <c r="SJ12" s="30"/>
      <c r="SK12" s="30"/>
      <c r="SL12" s="30"/>
      <c r="SM12" s="30"/>
      <c r="SN12" s="30"/>
      <c r="SO12" s="30"/>
      <c r="SP12" s="30"/>
      <c r="SQ12" s="30"/>
      <c r="SR12" s="30"/>
      <c r="SS12" s="30"/>
      <c r="ST12" s="30"/>
      <c r="SU12" s="30"/>
      <c r="SV12" s="30"/>
      <c r="SW12" s="30"/>
      <c r="SX12" s="30"/>
      <c r="SY12" s="30"/>
      <c r="SZ12" s="30"/>
      <c r="TA12" s="30"/>
      <c r="TB12" s="30"/>
      <c r="TC12" s="30"/>
      <c r="TD12" s="30"/>
      <c r="TE12" s="30"/>
      <c r="TF12" s="30"/>
      <c r="TG12" s="30"/>
      <c r="TH12" s="30"/>
      <c r="TI12" s="30"/>
      <c r="TJ12" s="30"/>
      <c r="TK12" s="30"/>
      <c r="TL12" s="30"/>
      <c r="TM12" s="30"/>
      <c r="TN12" s="30"/>
      <c r="TO12" s="30"/>
      <c r="TP12" s="30"/>
      <c r="TQ12" s="30"/>
      <c r="TR12" s="30"/>
      <c r="TS12" s="30"/>
      <c r="TT12" s="30"/>
      <c r="TU12" s="30"/>
      <c r="TV12" s="30"/>
      <c r="TW12" s="30"/>
      <c r="TX12" s="30"/>
      <c r="TY12" s="30"/>
      <c r="TZ12" s="30"/>
      <c r="UA12" s="30"/>
      <c r="UB12" s="30"/>
      <c r="UC12" s="30"/>
      <c r="UD12" s="30"/>
      <c r="UE12" s="30"/>
      <c r="UF12" s="30"/>
      <c r="UG12" s="30"/>
      <c r="UH12" s="30"/>
      <c r="UI12" s="30"/>
      <c r="UJ12" s="30"/>
      <c r="UK12" s="30"/>
      <c r="UL12" s="30"/>
      <c r="UM12" s="30"/>
      <c r="UN12" s="30"/>
      <c r="UO12" s="30"/>
      <c r="UP12" s="30"/>
      <c r="UQ12" s="30"/>
      <c r="UR12" s="30"/>
      <c r="US12" s="30"/>
      <c r="UT12" s="30"/>
      <c r="UU12" s="30"/>
      <c r="UV12" s="30"/>
      <c r="UW12" s="30"/>
      <c r="UX12" s="30"/>
      <c r="UY12" s="30"/>
      <c r="UZ12" s="30"/>
      <c r="VA12" s="30"/>
      <c r="VB12" s="30"/>
      <c r="VC12" s="30"/>
      <c r="VD12" s="30"/>
      <c r="VE12" s="30"/>
      <c r="VF12" s="30"/>
      <c r="VG12" s="30"/>
      <c r="VH12" s="30"/>
      <c r="VI12" s="30"/>
      <c r="VJ12" s="30"/>
      <c r="VK12" s="30"/>
      <c r="VL12" s="30"/>
      <c r="VM12" s="30"/>
      <c r="VN12" s="30"/>
      <c r="VO12" s="30"/>
      <c r="VP12" s="30"/>
      <c r="VQ12" s="30"/>
      <c r="VR12" s="30"/>
      <c r="VS12" s="30"/>
      <c r="VT12" s="30"/>
      <c r="VU12" s="30"/>
      <c r="VV12" s="30"/>
      <c r="VW12" s="30"/>
      <c r="VX12" s="30"/>
      <c r="VY12" s="30"/>
      <c r="VZ12" s="30"/>
      <c r="WA12" s="30"/>
      <c r="WB12" s="30"/>
      <c r="WC12" s="30"/>
      <c r="WD12" s="30"/>
      <c r="WE12" s="30"/>
      <c r="WF12" s="30"/>
      <c r="WG12" s="30"/>
      <c r="WH12" s="30"/>
      <c r="WI12" s="30"/>
      <c r="WJ12" s="30"/>
      <c r="WK12" s="30"/>
      <c r="WL12" s="30"/>
      <c r="WM12" s="30"/>
      <c r="WN12" s="30"/>
      <c r="WO12" s="30"/>
      <c r="WP12" s="30"/>
      <c r="WQ12" s="30"/>
      <c r="WR12" s="30"/>
      <c r="WS12" s="30"/>
      <c r="WT12" s="30"/>
      <c r="WU12" s="30"/>
      <c r="WV12" s="30"/>
      <c r="WW12" s="30"/>
      <c r="WX12" s="30"/>
      <c r="WY12" s="30"/>
      <c r="WZ12" s="30"/>
      <c r="XA12" s="30"/>
      <c r="XB12" s="30"/>
      <c r="XC12" s="30"/>
      <c r="XD12" s="30"/>
      <c r="XE12" s="30"/>
      <c r="XF12" s="30"/>
      <c r="XG12" s="30"/>
      <c r="XH12" s="30"/>
      <c r="XI12" s="30"/>
      <c r="XJ12" s="30"/>
      <c r="XK12" s="30"/>
      <c r="XL12" s="30"/>
      <c r="XM12" s="30"/>
      <c r="XN12" s="30"/>
      <c r="XO12" s="30"/>
      <c r="XP12" s="30"/>
      <c r="XQ12" s="30"/>
      <c r="XR12" s="30"/>
      <c r="XS12" s="30"/>
      <c r="XT12" s="30"/>
      <c r="XU12" s="30"/>
      <c r="XV12" s="30"/>
      <c r="XW12" s="30"/>
      <c r="XX12" s="30"/>
      <c r="XY12" s="30"/>
      <c r="XZ12" s="30"/>
      <c r="YA12" s="30"/>
      <c r="YB12" s="30"/>
      <c r="YC12" s="30"/>
      <c r="YD12" s="30"/>
      <c r="YE12" s="30"/>
      <c r="YF12" s="30"/>
    </row>
    <row r="13" spans="1:656" ht="30" customHeight="1" x14ac:dyDescent="0.25">
      <c r="A13" s="42" t="str">
        <f>IF($B13&lt;&gt;"",COUNTA($B$3:$B13),"")</f>
        <v/>
      </c>
      <c r="B13" s="65"/>
      <c r="C13" s="41"/>
      <c r="D13" s="7"/>
      <c r="E13" s="7"/>
      <c r="F13" s="7"/>
      <c r="G13" s="7"/>
      <c r="H13" s="7"/>
      <c r="I13" s="10"/>
      <c r="K13" s="146"/>
      <c r="L13" s="146"/>
      <c r="M13" s="146"/>
      <c r="N13" s="146"/>
      <c r="O13" s="146"/>
      <c r="P13" s="146"/>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c r="IW13" s="30"/>
      <c r="IX13" s="30"/>
      <c r="IY13" s="30"/>
      <c r="IZ13" s="30"/>
      <c r="JA13" s="30"/>
      <c r="JB13" s="30"/>
      <c r="JC13" s="30"/>
      <c r="JD13" s="30"/>
      <c r="JE13" s="30"/>
      <c r="JF13" s="30"/>
      <c r="JG13" s="30"/>
      <c r="JH13" s="30"/>
      <c r="JI13" s="30"/>
      <c r="JJ13" s="30"/>
      <c r="JK13" s="30"/>
      <c r="JL13" s="30"/>
      <c r="JM13" s="30"/>
      <c r="JN13" s="30"/>
      <c r="JO13" s="30"/>
      <c r="JP13" s="30"/>
      <c r="JQ13" s="30"/>
      <c r="JR13" s="30"/>
      <c r="JS13" s="30"/>
      <c r="JT13" s="30"/>
      <c r="JU13" s="30"/>
      <c r="JV13" s="30"/>
      <c r="JW13" s="30"/>
      <c r="JX13" s="30"/>
      <c r="JY13" s="30"/>
      <c r="JZ13" s="30"/>
      <c r="KA13" s="30"/>
      <c r="KB13" s="30"/>
      <c r="KC13" s="30"/>
      <c r="KD13" s="30"/>
      <c r="KE13" s="30"/>
      <c r="KF13" s="30"/>
      <c r="KG13" s="30"/>
      <c r="KH13" s="30"/>
      <c r="KI13" s="30"/>
      <c r="KJ13" s="30"/>
      <c r="KK13" s="30"/>
      <c r="KL13" s="30"/>
      <c r="KM13" s="30"/>
      <c r="KN13" s="30"/>
      <c r="KO13" s="30"/>
      <c r="KP13" s="30"/>
      <c r="KQ13" s="30"/>
      <c r="KR13" s="30"/>
      <c r="KS13" s="30"/>
      <c r="KT13" s="30"/>
      <c r="KU13" s="30"/>
      <c r="KV13" s="30"/>
      <c r="KW13" s="30"/>
      <c r="KX13" s="30"/>
      <c r="KY13" s="30"/>
      <c r="KZ13" s="30"/>
      <c r="LA13" s="30"/>
      <c r="LB13" s="30"/>
      <c r="LC13" s="30"/>
      <c r="LD13" s="30"/>
      <c r="LE13" s="30"/>
      <c r="LF13" s="30"/>
      <c r="LG13" s="30"/>
      <c r="LH13" s="30"/>
      <c r="LI13" s="30"/>
      <c r="LJ13" s="30"/>
      <c r="LK13" s="30"/>
      <c r="LL13" s="30"/>
      <c r="LM13" s="30"/>
      <c r="LN13" s="30"/>
      <c r="LO13" s="30"/>
      <c r="LP13" s="30"/>
      <c r="LQ13" s="30"/>
      <c r="LR13" s="30"/>
      <c r="LS13" s="30"/>
      <c r="LT13" s="30"/>
      <c r="LU13" s="30"/>
      <c r="LV13" s="30"/>
      <c r="LW13" s="30"/>
      <c r="LX13" s="30"/>
      <c r="LY13" s="30"/>
      <c r="LZ13" s="30"/>
      <c r="MA13" s="30"/>
      <c r="MB13" s="30"/>
      <c r="MC13" s="30"/>
      <c r="MD13" s="30"/>
      <c r="ME13" s="30"/>
      <c r="MF13" s="30"/>
      <c r="MG13" s="30"/>
      <c r="MH13" s="30"/>
      <c r="MI13" s="30"/>
      <c r="MJ13" s="30"/>
      <c r="MK13" s="30"/>
      <c r="ML13" s="30"/>
      <c r="MM13" s="30"/>
      <c r="MN13" s="30"/>
      <c r="MO13" s="30"/>
      <c r="MP13" s="30"/>
      <c r="MQ13" s="30"/>
      <c r="MR13" s="30"/>
      <c r="MS13" s="30"/>
      <c r="MT13" s="30"/>
      <c r="MU13" s="30"/>
      <c r="MV13" s="30"/>
      <c r="MW13" s="30"/>
      <c r="MX13" s="30"/>
      <c r="MY13" s="30"/>
      <c r="MZ13" s="30"/>
      <c r="NA13" s="30"/>
      <c r="NB13" s="30"/>
      <c r="NC13" s="30"/>
      <c r="ND13" s="30"/>
      <c r="NE13" s="30"/>
      <c r="NF13" s="30"/>
      <c r="NG13" s="30"/>
      <c r="NH13" s="30"/>
      <c r="NI13" s="30"/>
      <c r="NJ13" s="30"/>
      <c r="NK13" s="30"/>
      <c r="NL13" s="30"/>
      <c r="NM13" s="30"/>
      <c r="NN13" s="30"/>
      <c r="NO13" s="30"/>
      <c r="NP13" s="30"/>
      <c r="NQ13" s="30"/>
      <c r="NR13" s="30"/>
      <c r="NS13" s="30"/>
      <c r="NT13" s="30"/>
      <c r="NU13" s="30"/>
      <c r="NV13" s="30"/>
      <c r="NW13" s="30"/>
      <c r="NX13" s="30"/>
      <c r="NY13" s="30"/>
      <c r="NZ13" s="30"/>
      <c r="OA13" s="30"/>
      <c r="OB13" s="30"/>
      <c r="OC13" s="30"/>
      <c r="OD13" s="30"/>
      <c r="OE13" s="30"/>
      <c r="OF13" s="30"/>
      <c r="OG13" s="30"/>
      <c r="OH13" s="30"/>
      <c r="OI13" s="30"/>
      <c r="OJ13" s="30"/>
      <c r="OK13" s="30"/>
      <c r="OL13" s="30"/>
      <c r="OM13" s="30"/>
      <c r="ON13" s="30"/>
      <c r="OO13" s="30"/>
      <c r="OP13" s="30"/>
      <c r="OQ13" s="30"/>
      <c r="OR13" s="30"/>
      <c r="OS13" s="30"/>
      <c r="OT13" s="30"/>
      <c r="OU13" s="30"/>
      <c r="OV13" s="30"/>
      <c r="OW13" s="30"/>
      <c r="OX13" s="30"/>
      <c r="OY13" s="30"/>
      <c r="OZ13" s="30"/>
      <c r="PA13" s="30"/>
      <c r="PB13" s="30"/>
      <c r="PC13" s="30"/>
      <c r="PD13" s="30"/>
      <c r="PE13" s="30"/>
      <c r="PF13" s="30"/>
      <c r="PG13" s="30"/>
      <c r="PH13" s="30"/>
      <c r="PI13" s="30"/>
      <c r="PJ13" s="30"/>
      <c r="PK13" s="30"/>
      <c r="PL13" s="30"/>
      <c r="PM13" s="30"/>
      <c r="PN13" s="30"/>
      <c r="PO13" s="30"/>
      <c r="PP13" s="30"/>
      <c r="PQ13" s="30"/>
      <c r="PR13" s="30"/>
      <c r="PS13" s="30"/>
      <c r="PT13" s="30"/>
      <c r="PU13" s="30"/>
      <c r="PV13" s="30"/>
      <c r="PW13" s="30"/>
      <c r="PX13" s="30"/>
      <c r="PY13" s="30"/>
      <c r="PZ13" s="30"/>
      <c r="QA13" s="30"/>
      <c r="QB13" s="30"/>
      <c r="QC13" s="30"/>
      <c r="QD13" s="30"/>
      <c r="QE13" s="30"/>
      <c r="QF13" s="30"/>
      <c r="QG13" s="30"/>
      <c r="QH13" s="30"/>
      <c r="QI13" s="30"/>
      <c r="QJ13" s="30"/>
      <c r="QK13" s="30"/>
      <c r="QL13" s="30"/>
      <c r="QM13" s="30"/>
      <c r="QN13" s="30"/>
      <c r="QO13" s="30"/>
      <c r="QP13" s="30"/>
      <c r="QQ13" s="30"/>
      <c r="QR13" s="30"/>
      <c r="QS13" s="30"/>
      <c r="QT13" s="30"/>
      <c r="QU13" s="30"/>
      <c r="QV13" s="30"/>
      <c r="QW13" s="30"/>
      <c r="QX13" s="30"/>
      <c r="QY13" s="30"/>
      <c r="QZ13" s="30"/>
      <c r="RA13" s="30"/>
      <c r="RB13" s="30"/>
      <c r="RC13" s="30"/>
      <c r="RD13" s="30"/>
      <c r="RE13" s="30"/>
      <c r="RF13" s="30"/>
      <c r="RG13" s="30"/>
      <c r="RH13" s="30"/>
      <c r="RI13" s="30"/>
      <c r="RJ13" s="30"/>
      <c r="RK13" s="30"/>
      <c r="RL13" s="30"/>
      <c r="RM13" s="30"/>
      <c r="RN13" s="30"/>
      <c r="RO13" s="30"/>
      <c r="RP13" s="30"/>
      <c r="RQ13" s="30"/>
      <c r="RR13" s="30"/>
      <c r="RS13" s="30"/>
      <c r="RT13" s="30"/>
      <c r="RU13" s="30"/>
      <c r="RV13" s="30"/>
      <c r="RW13" s="30"/>
      <c r="RX13" s="30"/>
      <c r="RY13" s="30"/>
      <c r="RZ13" s="30"/>
      <c r="SA13" s="30"/>
      <c r="SB13" s="30"/>
      <c r="SC13" s="30"/>
      <c r="SD13" s="30"/>
      <c r="SE13" s="30"/>
      <c r="SF13" s="30"/>
      <c r="SG13" s="30"/>
      <c r="SH13" s="30"/>
      <c r="SI13" s="30"/>
      <c r="SJ13" s="30"/>
      <c r="SK13" s="30"/>
      <c r="SL13" s="30"/>
      <c r="SM13" s="30"/>
      <c r="SN13" s="30"/>
      <c r="SO13" s="30"/>
      <c r="SP13" s="30"/>
      <c r="SQ13" s="30"/>
      <c r="SR13" s="30"/>
      <c r="SS13" s="30"/>
      <c r="ST13" s="30"/>
      <c r="SU13" s="30"/>
      <c r="SV13" s="30"/>
      <c r="SW13" s="30"/>
      <c r="SX13" s="30"/>
      <c r="SY13" s="30"/>
      <c r="SZ13" s="30"/>
      <c r="TA13" s="30"/>
      <c r="TB13" s="30"/>
      <c r="TC13" s="30"/>
      <c r="TD13" s="30"/>
      <c r="TE13" s="30"/>
      <c r="TF13" s="30"/>
      <c r="TG13" s="30"/>
      <c r="TH13" s="30"/>
      <c r="TI13" s="30"/>
      <c r="TJ13" s="30"/>
      <c r="TK13" s="30"/>
      <c r="TL13" s="30"/>
      <c r="TM13" s="30"/>
      <c r="TN13" s="30"/>
      <c r="TO13" s="30"/>
      <c r="TP13" s="30"/>
      <c r="TQ13" s="30"/>
      <c r="TR13" s="30"/>
      <c r="TS13" s="30"/>
      <c r="TT13" s="30"/>
      <c r="TU13" s="30"/>
      <c r="TV13" s="30"/>
      <c r="TW13" s="30"/>
      <c r="TX13" s="30"/>
      <c r="TY13" s="30"/>
      <c r="TZ13" s="30"/>
      <c r="UA13" s="30"/>
      <c r="UB13" s="30"/>
      <c r="UC13" s="30"/>
      <c r="UD13" s="30"/>
      <c r="UE13" s="30"/>
      <c r="UF13" s="30"/>
      <c r="UG13" s="30"/>
      <c r="UH13" s="30"/>
      <c r="UI13" s="30"/>
      <c r="UJ13" s="30"/>
      <c r="UK13" s="30"/>
      <c r="UL13" s="30"/>
      <c r="UM13" s="30"/>
      <c r="UN13" s="30"/>
      <c r="UO13" s="30"/>
      <c r="UP13" s="30"/>
      <c r="UQ13" s="30"/>
      <c r="UR13" s="30"/>
      <c r="US13" s="30"/>
      <c r="UT13" s="30"/>
      <c r="UU13" s="30"/>
      <c r="UV13" s="30"/>
      <c r="UW13" s="30"/>
      <c r="UX13" s="30"/>
      <c r="UY13" s="30"/>
      <c r="UZ13" s="30"/>
      <c r="VA13" s="30"/>
      <c r="VB13" s="30"/>
      <c r="VC13" s="30"/>
      <c r="VD13" s="30"/>
      <c r="VE13" s="30"/>
      <c r="VF13" s="30"/>
      <c r="VG13" s="30"/>
      <c r="VH13" s="30"/>
      <c r="VI13" s="30"/>
      <c r="VJ13" s="30"/>
      <c r="VK13" s="30"/>
      <c r="VL13" s="30"/>
      <c r="VM13" s="30"/>
      <c r="VN13" s="30"/>
      <c r="VO13" s="30"/>
      <c r="VP13" s="30"/>
      <c r="VQ13" s="30"/>
      <c r="VR13" s="30"/>
      <c r="VS13" s="30"/>
      <c r="VT13" s="30"/>
      <c r="VU13" s="30"/>
      <c r="VV13" s="30"/>
      <c r="VW13" s="30"/>
      <c r="VX13" s="30"/>
      <c r="VY13" s="30"/>
      <c r="VZ13" s="30"/>
      <c r="WA13" s="30"/>
      <c r="WB13" s="30"/>
      <c r="WC13" s="30"/>
      <c r="WD13" s="30"/>
      <c r="WE13" s="30"/>
      <c r="WF13" s="30"/>
      <c r="WG13" s="30"/>
      <c r="WH13" s="30"/>
      <c r="WI13" s="30"/>
      <c r="WJ13" s="30"/>
      <c r="WK13" s="30"/>
      <c r="WL13" s="30"/>
      <c r="WM13" s="30"/>
      <c r="WN13" s="30"/>
      <c r="WO13" s="30"/>
      <c r="WP13" s="30"/>
      <c r="WQ13" s="30"/>
      <c r="WR13" s="30"/>
      <c r="WS13" s="30"/>
      <c r="WT13" s="30"/>
      <c r="WU13" s="30"/>
      <c r="WV13" s="30"/>
      <c r="WW13" s="30"/>
      <c r="WX13" s="30"/>
      <c r="WY13" s="30"/>
      <c r="WZ13" s="30"/>
      <c r="XA13" s="30"/>
      <c r="XB13" s="30"/>
      <c r="XC13" s="30"/>
      <c r="XD13" s="30"/>
      <c r="XE13" s="30"/>
      <c r="XF13" s="30"/>
      <c r="XG13" s="30"/>
      <c r="XH13" s="30"/>
      <c r="XI13" s="30"/>
      <c r="XJ13" s="30"/>
      <c r="XK13" s="30"/>
      <c r="XL13" s="30"/>
      <c r="XM13" s="30"/>
      <c r="XN13" s="30"/>
      <c r="XO13" s="30"/>
      <c r="XP13" s="30"/>
      <c r="XQ13" s="30"/>
      <c r="XR13" s="30"/>
      <c r="XS13" s="30"/>
      <c r="XT13" s="30"/>
      <c r="XU13" s="30"/>
      <c r="XV13" s="30"/>
      <c r="XW13" s="30"/>
      <c r="XX13" s="30"/>
      <c r="XY13" s="30"/>
      <c r="XZ13" s="30"/>
      <c r="YA13" s="30"/>
      <c r="YB13" s="30"/>
      <c r="YC13" s="30"/>
      <c r="YD13" s="30"/>
      <c r="YE13" s="30"/>
      <c r="YF13" s="30"/>
    </row>
    <row r="14" spans="1:656" ht="30" customHeight="1" x14ac:dyDescent="0.25">
      <c r="A14" s="42" t="str">
        <f>IF($B14&lt;&gt;"",COUNTA($B$3:$B14),"")</f>
        <v/>
      </c>
      <c r="B14" s="65"/>
      <c r="C14" s="41"/>
      <c r="D14" s="7"/>
      <c r="E14" s="7"/>
      <c r="F14" s="7"/>
      <c r="G14" s="7"/>
      <c r="H14" s="7"/>
      <c r="I14" s="1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c r="IW14" s="30"/>
      <c r="IX14" s="30"/>
      <c r="IY14" s="30"/>
      <c r="IZ14" s="30"/>
      <c r="JA14" s="30"/>
      <c r="JB14" s="30"/>
      <c r="JC14" s="30"/>
      <c r="JD14" s="30"/>
      <c r="JE14" s="30"/>
      <c r="JF14" s="30"/>
      <c r="JG14" s="30"/>
      <c r="JH14" s="30"/>
      <c r="JI14" s="30"/>
      <c r="JJ14" s="30"/>
      <c r="JK14" s="30"/>
      <c r="JL14" s="30"/>
      <c r="JM14" s="30"/>
      <c r="JN14" s="30"/>
      <c r="JO14" s="30"/>
      <c r="JP14" s="30"/>
      <c r="JQ14" s="30"/>
      <c r="JR14" s="30"/>
      <c r="JS14" s="30"/>
      <c r="JT14" s="30"/>
      <c r="JU14" s="30"/>
      <c r="JV14" s="30"/>
      <c r="JW14" s="30"/>
      <c r="JX14" s="30"/>
      <c r="JY14" s="30"/>
      <c r="JZ14" s="30"/>
      <c r="KA14" s="30"/>
      <c r="KB14" s="30"/>
      <c r="KC14" s="30"/>
      <c r="KD14" s="30"/>
      <c r="KE14" s="30"/>
      <c r="KF14" s="30"/>
      <c r="KG14" s="30"/>
      <c r="KH14" s="30"/>
      <c r="KI14" s="30"/>
      <c r="KJ14" s="30"/>
      <c r="KK14" s="30"/>
      <c r="KL14" s="30"/>
      <c r="KM14" s="30"/>
      <c r="KN14" s="30"/>
      <c r="KO14" s="30"/>
      <c r="KP14" s="30"/>
      <c r="KQ14" s="30"/>
      <c r="KR14" s="30"/>
      <c r="KS14" s="30"/>
      <c r="KT14" s="30"/>
      <c r="KU14" s="30"/>
      <c r="KV14" s="30"/>
      <c r="KW14" s="30"/>
      <c r="KX14" s="30"/>
      <c r="KY14" s="30"/>
      <c r="KZ14" s="30"/>
      <c r="LA14" s="30"/>
      <c r="LB14" s="30"/>
      <c r="LC14" s="30"/>
      <c r="LD14" s="30"/>
      <c r="LE14" s="30"/>
      <c r="LF14" s="30"/>
      <c r="LG14" s="30"/>
      <c r="LH14" s="30"/>
      <c r="LI14" s="30"/>
      <c r="LJ14" s="30"/>
      <c r="LK14" s="30"/>
      <c r="LL14" s="30"/>
      <c r="LM14" s="30"/>
      <c r="LN14" s="30"/>
      <c r="LO14" s="30"/>
      <c r="LP14" s="30"/>
      <c r="LQ14" s="30"/>
      <c r="LR14" s="30"/>
      <c r="LS14" s="30"/>
      <c r="LT14" s="30"/>
      <c r="LU14" s="30"/>
      <c r="LV14" s="30"/>
      <c r="LW14" s="30"/>
      <c r="LX14" s="30"/>
      <c r="LY14" s="30"/>
      <c r="LZ14" s="30"/>
      <c r="MA14" s="30"/>
      <c r="MB14" s="30"/>
      <c r="MC14" s="30"/>
      <c r="MD14" s="30"/>
      <c r="ME14" s="30"/>
      <c r="MF14" s="30"/>
      <c r="MG14" s="30"/>
      <c r="MH14" s="30"/>
      <c r="MI14" s="30"/>
      <c r="MJ14" s="30"/>
      <c r="MK14" s="30"/>
      <c r="ML14" s="30"/>
      <c r="MM14" s="30"/>
      <c r="MN14" s="30"/>
      <c r="MO14" s="30"/>
      <c r="MP14" s="30"/>
      <c r="MQ14" s="30"/>
      <c r="MR14" s="30"/>
      <c r="MS14" s="30"/>
      <c r="MT14" s="30"/>
      <c r="MU14" s="30"/>
      <c r="MV14" s="30"/>
      <c r="MW14" s="30"/>
      <c r="MX14" s="30"/>
      <c r="MY14" s="30"/>
      <c r="MZ14" s="30"/>
      <c r="NA14" s="30"/>
      <c r="NB14" s="30"/>
      <c r="NC14" s="30"/>
      <c r="ND14" s="30"/>
      <c r="NE14" s="30"/>
      <c r="NF14" s="30"/>
      <c r="NG14" s="30"/>
      <c r="NH14" s="30"/>
      <c r="NI14" s="30"/>
      <c r="NJ14" s="30"/>
      <c r="NK14" s="30"/>
      <c r="NL14" s="30"/>
      <c r="NM14" s="30"/>
      <c r="NN14" s="30"/>
      <c r="NO14" s="30"/>
      <c r="NP14" s="30"/>
      <c r="NQ14" s="30"/>
      <c r="NR14" s="30"/>
      <c r="NS14" s="30"/>
      <c r="NT14" s="30"/>
      <c r="NU14" s="30"/>
      <c r="NV14" s="30"/>
      <c r="NW14" s="30"/>
      <c r="NX14" s="30"/>
      <c r="NY14" s="30"/>
      <c r="NZ14" s="30"/>
      <c r="OA14" s="30"/>
      <c r="OB14" s="30"/>
      <c r="OC14" s="30"/>
      <c r="OD14" s="30"/>
      <c r="OE14" s="30"/>
      <c r="OF14" s="30"/>
      <c r="OG14" s="30"/>
      <c r="OH14" s="30"/>
      <c r="OI14" s="30"/>
      <c r="OJ14" s="30"/>
      <c r="OK14" s="30"/>
      <c r="OL14" s="30"/>
      <c r="OM14" s="30"/>
      <c r="ON14" s="30"/>
      <c r="OO14" s="30"/>
      <c r="OP14" s="30"/>
      <c r="OQ14" s="30"/>
      <c r="OR14" s="30"/>
      <c r="OS14" s="30"/>
      <c r="OT14" s="30"/>
      <c r="OU14" s="30"/>
      <c r="OV14" s="30"/>
      <c r="OW14" s="30"/>
      <c r="OX14" s="30"/>
      <c r="OY14" s="30"/>
      <c r="OZ14" s="30"/>
      <c r="PA14" s="30"/>
      <c r="PB14" s="30"/>
      <c r="PC14" s="30"/>
      <c r="PD14" s="30"/>
      <c r="PE14" s="30"/>
      <c r="PF14" s="30"/>
      <c r="PG14" s="30"/>
      <c r="PH14" s="30"/>
      <c r="PI14" s="30"/>
      <c r="PJ14" s="30"/>
      <c r="PK14" s="30"/>
      <c r="PL14" s="30"/>
      <c r="PM14" s="30"/>
      <c r="PN14" s="30"/>
      <c r="PO14" s="30"/>
      <c r="PP14" s="30"/>
      <c r="PQ14" s="30"/>
      <c r="PR14" s="30"/>
      <c r="PS14" s="30"/>
      <c r="PT14" s="30"/>
      <c r="PU14" s="30"/>
      <c r="PV14" s="30"/>
      <c r="PW14" s="30"/>
      <c r="PX14" s="30"/>
      <c r="PY14" s="30"/>
      <c r="PZ14" s="30"/>
      <c r="QA14" s="30"/>
      <c r="QB14" s="30"/>
      <c r="QC14" s="30"/>
      <c r="QD14" s="30"/>
      <c r="QE14" s="30"/>
      <c r="QF14" s="30"/>
      <c r="QG14" s="30"/>
      <c r="QH14" s="30"/>
      <c r="QI14" s="30"/>
      <c r="QJ14" s="30"/>
      <c r="QK14" s="30"/>
      <c r="QL14" s="30"/>
      <c r="QM14" s="30"/>
      <c r="QN14" s="30"/>
      <c r="QO14" s="30"/>
      <c r="QP14" s="30"/>
      <c r="QQ14" s="30"/>
      <c r="QR14" s="30"/>
      <c r="QS14" s="30"/>
      <c r="QT14" s="30"/>
      <c r="QU14" s="30"/>
      <c r="QV14" s="30"/>
      <c r="QW14" s="30"/>
      <c r="QX14" s="30"/>
      <c r="QY14" s="30"/>
      <c r="QZ14" s="30"/>
      <c r="RA14" s="30"/>
      <c r="RB14" s="30"/>
      <c r="RC14" s="30"/>
      <c r="RD14" s="30"/>
      <c r="RE14" s="30"/>
      <c r="RF14" s="30"/>
      <c r="RG14" s="30"/>
      <c r="RH14" s="30"/>
      <c r="RI14" s="30"/>
      <c r="RJ14" s="30"/>
      <c r="RK14" s="30"/>
      <c r="RL14" s="30"/>
      <c r="RM14" s="30"/>
      <c r="RN14" s="30"/>
      <c r="RO14" s="30"/>
      <c r="RP14" s="30"/>
      <c r="RQ14" s="30"/>
      <c r="RR14" s="30"/>
      <c r="RS14" s="30"/>
      <c r="RT14" s="30"/>
      <c r="RU14" s="30"/>
      <c r="RV14" s="30"/>
      <c r="RW14" s="30"/>
      <c r="RX14" s="30"/>
      <c r="RY14" s="30"/>
      <c r="RZ14" s="30"/>
      <c r="SA14" s="30"/>
      <c r="SB14" s="30"/>
      <c r="SC14" s="30"/>
      <c r="SD14" s="30"/>
      <c r="SE14" s="30"/>
      <c r="SF14" s="30"/>
      <c r="SG14" s="30"/>
      <c r="SH14" s="30"/>
      <c r="SI14" s="30"/>
      <c r="SJ14" s="30"/>
      <c r="SK14" s="30"/>
      <c r="SL14" s="30"/>
      <c r="SM14" s="30"/>
      <c r="SN14" s="30"/>
      <c r="SO14" s="30"/>
      <c r="SP14" s="30"/>
      <c r="SQ14" s="30"/>
      <c r="SR14" s="30"/>
      <c r="SS14" s="30"/>
      <c r="ST14" s="30"/>
      <c r="SU14" s="30"/>
      <c r="SV14" s="30"/>
      <c r="SW14" s="30"/>
      <c r="SX14" s="30"/>
      <c r="SY14" s="30"/>
      <c r="SZ14" s="30"/>
      <c r="TA14" s="30"/>
      <c r="TB14" s="30"/>
      <c r="TC14" s="30"/>
      <c r="TD14" s="30"/>
      <c r="TE14" s="30"/>
      <c r="TF14" s="30"/>
      <c r="TG14" s="30"/>
      <c r="TH14" s="30"/>
      <c r="TI14" s="30"/>
      <c r="TJ14" s="30"/>
      <c r="TK14" s="30"/>
      <c r="TL14" s="30"/>
      <c r="TM14" s="30"/>
      <c r="TN14" s="30"/>
      <c r="TO14" s="30"/>
      <c r="TP14" s="30"/>
      <c r="TQ14" s="30"/>
      <c r="TR14" s="30"/>
      <c r="TS14" s="30"/>
      <c r="TT14" s="30"/>
      <c r="TU14" s="30"/>
      <c r="TV14" s="30"/>
      <c r="TW14" s="30"/>
      <c r="TX14" s="30"/>
      <c r="TY14" s="30"/>
      <c r="TZ14" s="30"/>
      <c r="UA14" s="30"/>
      <c r="UB14" s="30"/>
      <c r="UC14" s="30"/>
      <c r="UD14" s="30"/>
      <c r="UE14" s="30"/>
      <c r="UF14" s="30"/>
      <c r="UG14" s="30"/>
      <c r="UH14" s="30"/>
      <c r="UI14" s="30"/>
      <c r="UJ14" s="30"/>
      <c r="UK14" s="30"/>
      <c r="UL14" s="30"/>
      <c r="UM14" s="30"/>
      <c r="UN14" s="30"/>
      <c r="UO14" s="30"/>
      <c r="UP14" s="30"/>
      <c r="UQ14" s="30"/>
      <c r="UR14" s="30"/>
      <c r="US14" s="30"/>
      <c r="UT14" s="30"/>
      <c r="UU14" s="30"/>
      <c r="UV14" s="30"/>
      <c r="UW14" s="30"/>
      <c r="UX14" s="30"/>
      <c r="UY14" s="30"/>
      <c r="UZ14" s="30"/>
      <c r="VA14" s="30"/>
      <c r="VB14" s="30"/>
      <c r="VC14" s="30"/>
      <c r="VD14" s="30"/>
      <c r="VE14" s="30"/>
      <c r="VF14" s="30"/>
      <c r="VG14" s="30"/>
      <c r="VH14" s="30"/>
      <c r="VI14" s="30"/>
      <c r="VJ14" s="30"/>
      <c r="VK14" s="30"/>
      <c r="VL14" s="30"/>
      <c r="VM14" s="30"/>
      <c r="VN14" s="30"/>
      <c r="VO14" s="30"/>
      <c r="VP14" s="30"/>
      <c r="VQ14" s="30"/>
      <c r="VR14" s="30"/>
      <c r="VS14" s="30"/>
      <c r="VT14" s="30"/>
      <c r="VU14" s="30"/>
      <c r="VV14" s="30"/>
      <c r="VW14" s="30"/>
      <c r="VX14" s="30"/>
      <c r="VY14" s="30"/>
      <c r="VZ14" s="30"/>
      <c r="WA14" s="30"/>
      <c r="WB14" s="30"/>
      <c r="WC14" s="30"/>
      <c r="WD14" s="30"/>
      <c r="WE14" s="30"/>
      <c r="WF14" s="30"/>
      <c r="WG14" s="30"/>
      <c r="WH14" s="30"/>
      <c r="WI14" s="30"/>
      <c r="WJ14" s="30"/>
      <c r="WK14" s="30"/>
      <c r="WL14" s="30"/>
      <c r="WM14" s="30"/>
      <c r="WN14" s="30"/>
      <c r="WO14" s="30"/>
      <c r="WP14" s="30"/>
      <c r="WQ14" s="30"/>
      <c r="WR14" s="30"/>
      <c r="WS14" s="30"/>
      <c r="WT14" s="30"/>
      <c r="WU14" s="30"/>
      <c r="WV14" s="30"/>
      <c r="WW14" s="30"/>
      <c r="WX14" s="30"/>
      <c r="WY14" s="30"/>
      <c r="WZ14" s="30"/>
      <c r="XA14" s="30"/>
      <c r="XB14" s="30"/>
      <c r="XC14" s="30"/>
      <c r="XD14" s="30"/>
      <c r="XE14" s="30"/>
      <c r="XF14" s="30"/>
      <c r="XG14" s="30"/>
      <c r="XH14" s="30"/>
      <c r="XI14" s="30"/>
      <c r="XJ14" s="30"/>
      <c r="XK14" s="30"/>
      <c r="XL14" s="30"/>
      <c r="XM14" s="30"/>
      <c r="XN14" s="30"/>
      <c r="XO14" s="30"/>
      <c r="XP14" s="30"/>
      <c r="XQ14" s="30"/>
      <c r="XR14" s="30"/>
      <c r="XS14" s="30"/>
      <c r="XT14" s="30"/>
      <c r="XU14" s="30"/>
      <c r="XV14" s="30"/>
      <c r="XW14" s="30"/>
      <c r="XX14" s="30"/>
      <c r="XY14" s="30"/>
      <c r="XZ14" s="30"/>
      <c r="YA14" s="30"/>
      <c r="YB14" s="30"/>
      <c r="YC14" s="30"/>
      <c r="YD14" s="30"/>
      <c r="YE14" s="30"/>
      <c r="YF14" s="30"/>
    </row>
    <row r="15" spans="1:656" ht="30" customHeight="1" x14ac:dyDescent="0.25">
      <c r="A15" s="42" t="str">
        <f>IF($B15&lt;&gt;"",COUNTA($B$3:$B15),"")</f>
        <v/>
      </c>
      <c r="B15" s="65"/>
      <c r="C15" s="41"/>
      <c r="D15" s="7"/>
      <c r="E15" s="7"/>
      <c r="F15" s="7"/>
      <c r="G15" s="7"/>
      <c r="H15" s="7"/>
      <c r="I15" s="1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c r="IW15" s="30"/>
      <c r="IX15" s="30"/>
      <c r="IY15" s="30"/>
      <c r="IZ15" s="30"/>
      <c r="JA15" s="30"/>
      <c r="JB15" s="30"/>
      <c r="JC15" s="30"/>
      <c r="JD15" s="30"/>
      <c r="JE15" s="30"/>
      <c r="JF15" s="30"/>
      <c r="JG15" s="30"/>
      <c r="JH15" s="30"/>
      <c r="JI15" s="30"/>
      <c r="JJ15" s="30"/>
      <c r="JK15" s="30"/>
      <c r="JL15" s="30"/>
      <c r="JM15" s="30"/>
      <c r="JN15" s="30"/>
      <c r="JO15" s="30"/>
      <c r="JP15" s="30"/>
      <c r="JQ15" s="30"/>
      <c r="JR15" s="30"/>
      <c r="JS15" s="30"/>
      <c r="JT15" s="30"/>
      <c r="JU15" s="30"/>
      <c r="JV15" s="30"/>
      <c r="JW15" s="30"/>
      <c r="JX15" s="30"/>
      <c r="JY15" s="30"/>
      <c r="JZ15" s="30"/>
      <c r="KA15" s="30"/>
      <c r="KB15" s="30"/>
      <c r="KC15" s="30"/>
      <c r="KD15" s="30"/>
      <c r="KE15" s="30"/>
      <c r="KF15" s="30"/>
      <c r="KG15" s="30"/>
      <c r="KH15" s="30"/>
      <c r="KI15" s="30"/>
      <c r="KJ15" s="30"/>
      <c r="KK15" s="30"/>
      <c r="KL15" s="30"/>
      <c r="KM15" s="30"/>
      <c r="KN15" s="30"/>
      <c r="KO15" s="30"/>
      <c r="KP15" s="30"/>
      <c r="KQ15" s="30"/>
      <c r="KR15" s="30"/>
      <c r="KS15" s="30"/>
      <c r="KT15" s="30"/>
      <c r="KU15" s="30"/>
      <c r="KV15" s="30"/>
      <c r="KW15" s="30"/>
      <c r="KX15" s="30"/>
      <c r="KY15" s="30"/>
      <c r="KZ15" s="30"/>
      <c r="LA15" s="30"/>
      <c r="LB15" s="30"/>
      <c r="LC15" s="30"/>
      <c r="LD15" s="30"/>
      <c r="LE15" s="30"/>
      <c r="LF15" s="30"/>
      <c r="LG15" s="30"/>
      <c r="LH15" s="30"/>
      <c r="LI15" s="30"/>
      <c r="LJ15" s="30"/>
      <c r="LK15" s="30"/>
      <c r="LL15" s="30"/>
      <c r="LM15" s="30"/>
      <c r="LN15" s="30"/>
      <c r="LO15" s="30"/>
      <c r="LP15" s="30"/>
      <c r="LQ15" s="30"/>
      <c r="LR15" s="30"/>
      <c r="LS15" s="30"/>
      <c r="LT15" s="30"/>
      <c r="LU15" s="30"/>
      <c r="LV15" s="30"/>
      <c r="LW15" s="30"/>
      <c r="LX15" s="30"/>
      <c r="LY15" s="30"/>
      <c r="LZ15" s="30"/>
      <c r="MA15" s="30"/>
      <c r="MB15" s="30"/>
      <c r="MC15" s="30"/>
      <c r="MD15" s="30"/>
      <c r="ME15" s="30"/>
      <c r="MF15" s="30"/>
      <c r="MG15" s="30"/>
      <c r="MH15" s="30"/>
      <c r="MI15" s="30"/>
      <c r="MJ15" s="30"/>
      <c r="MK15" s="30"/>
      <c r="ML15" s="30"/>
      <c r="MM15" s="30"/>
      <c r="MN15" s="30"/>
      <c r="MO15" s="30"/>
      <c r="MP15" s="30"/>
      <c r="MQ15" s="30"/>
      <c r="MR15" s="30"/>
      <c r="MS15" s="30"/>
      <c r="MT15" s="30"/>
      <c r="MU15" s="30"/>
      <c r="MV15" s="30"/>
      <c r="MW15" s="30"/>
      <c r="MX15" s="30"/>
      <c r="MY15" s="30"/>
      <c r="MZ15" s="30"/>
      <c r="NA15" s="30"/>
      <c r="NB15" s="30"/>
      <c r="NC15" s="30"/>
      <c r="ND15" s="30"/>
      <c r="NE15" s="30"/>
      <c r="NF15" s="30"/>
      <c r="NG15" s="30"/>
      <c r="NH15" s="30"/>
      <c r="NI15" s="30"/>
      <c r="NJ15" s="30"/>
      <c r="NK15" s="30"/>
      <c r="NL15" s="30"/>
      <c r="NM15" s="30"/>
      <c r="NN15" s="30"/>
      <c r="NO15" s="30"/>
      <c r="NP15" s="30"/>
      <c r="NQ15" s="30"/>
      <c r="NR15" s="30"/>
      <c r="NS15" s="30"/>
      <c r="NT15" s="30"/>
      <c r="NU15" s="30"/>
      <c r="NV15" s="30"/>
      <c r="NW15" s="30"/>
      <c r="NX15" s="30"/>
      <c r="NY15" s="30"/>
      <c r="NZ15" s="30"/>
      <c r="OA15" s="30"/>
      <c r="OB15" s="30"/>
      <c r="OC15" s="30"/>
      <c r="OD15" s="30"/>
      <c r="OE15" s="30"/>
      <c r="OF15" s="30"/>
      <c r="OG15" s="30"/>
      <c r="OH15" s="30"/>
      <c r="OI15" s="30"/>
      <c r="OJ15" s="30"/>
      <c r="OK15" s="30"/>
      <c r="OL15" s="30"/>
      <c r="OM15" s="30"/>
      <c r="ON15" s="30"/>
      <c r="OO15" s="30"/>
      <c r="OP15" s="30"/>
      <c r="OQ15" s="30"/>
      <c r="OR15" s="30"/>
      <c r="OS15" s="30"/>
      <c r="OT15" s="30"/>
      <c r="OU15" s="30"/>
      <c r="OV15" s="30"/>
      <c r="OW15" s="30"/>
      <c r="OX15" s="30"/>
      <c r="OY15" s="30"/>
      <c r="OZ15" s="30"/>
      <c r="PA15" s="30"/>
      <c r="PB15" s="30"/>
      <c r="PC15" s="30"/>
      <c r="PD15" s="30"/>
      <c r="PE15" s="30"/>
      <c r="PF15" s="30"/>
      <c r="PG15" s="30"/>
      <c r="PH15" s="30"/>
      <c r="PI15" s="30"/>
      <c r="PJ15" s="30"/>
      <c r="PK15" s="30"/>
      <c r="PL15" s="30"/>
      <c r="PM15" s="30"/>
      <c r="PN15" s="30"/>
      <c r="PO15" s="30"/>
      <c r="PP15" s="30"/>
      <c r="PQ15" s="30"/>
      <c r="PR15" s="30"/>
      <c r="PS15" s="30"/>
      <c r="PT15" s="30"/>
      <c r="PU15" s="30"/>
      <c r="PV15" s="30"/>
      <c r="PW15" s="30"/>
      <c r="PX15" s="30"/>
      <c r="PY15" s="30"/>
      <c r="PZ15" s="30"/>
      <c r="QA15" s="30"/>
      <c r="QB15" s="30"/>
      <c r="QC15" s="30"/>
      <c r="QD15" s="30"/>
      <c r="QE15" s="30"/>
      <c r="QF15" s="30"/>
      <c r="QG15" s="30"/>
      <c r="QH15" s="30"/>
      <c r="QI15" s="30"/>
      <c r="QJ15" s="30"/>
      <c r="QK15" s="30"/>
      <c r="QL15" s="30"/>
      <c r="QM15" s="30"/>
      <c r="QN15" s="30"/>
      <c r="QO15" s="30"/>
      <c r="QP15" s="30"/>
      <c r="QQ15" s="30"/>
      <c r="QR15" s="30"/>
      <c r="QS15" s="30"/>
      <c r="QT15" s="30"/>
      <c r="QU15" s="30"/>
      <c r="QV15" s="30"/>
      <c r="QW15" s="30"/>
      <c r="QX15" s="30"/>
      <c r="QY15" s="30"/>
      <c r="QZ15" s="30"/>
      <c r="RA15" s="30"/>
      <c r="RB15" s="30"/>
      <c r="RC15" s="30"/>
      <c r="RD15" s="30"/>
      <c r="RE15" s="30"/>
      <c r="RF15" s="30"/>
      <c r="RG15" s="30"/>
      <c r="RH15" s="30"/>
      <c r="RI15" s="30"/>
      <c r="RJ15" s="30"/>
      <c r="RK15" s="30"/>
      <c r="RL15" s="30"/>
      <c r="RM15" s="30"/>
      <c r="RN15" s="30"/>
      <c r="RO15" s="30"/>
      <c r="RP15" s="30"/>
      <c r="RQ15" s="30"/>
      <c r="RR15" s="30"/>
      <c r="RS15" s="30"/>
      <c r="RT15" s="30"/>
      <c r="RU15" s="30"/>
      <c r="RV15" s="30"/>
      <c r="RW15" s="30"/>
      <c r="RX15" s="30"/>
      <c r="RY15" s="30"/>
      <c r="RZ15" s="30"/>
      <c r="SA15" s="30"/>
      <c r="SB15" s="30"/>
      <c r="SC15" s="30"/>
      <c r="SD15" s="30"/>
      <c r="SE15" s="30"/>
      <c r="SF15" s="30"/>
      <c r="SG15" s="30"/>
      <c r="SH15" s="30"/>
      <c r="SI15" s="30"/>
      <c r="SJ15" s="30"/>
      <c r="SK15" s="30"/>
      <c r="SL15" s="30"/>
      <c r="SM15" s="30"/>
      <c r="SN15" s="30"/>
      <c r="SO15" s="30"/>
      <c r="SP15" s="30"/>
      <c r="SQ15" s="30"/>
      <c r="SR15" s="30"/>
      <c r="SS15" s="30"/>
      <c r="ST15" s="30"/>
      <c r="SU15" s="30"/>
      <c r="SV15" s="30"/>
      <c r="SW15" s="30"/>
      <c r="SX15" s="30"/>
      <c r="SY15" s="30"/>
      <c r="SZ15" s="30"/>
      <c r="TA15" s="30"/>
      <c r="TB15" s="30"/>
      <c r="TC15" s="30"/>
      <c r="TD15" s="30"/>
      <c r="TE15" s="30"/>
      <c r="TF15" s="30"/>
      <c r="TG15" s="30"/>
      <c r="TH15" s="30"/>
      <c r="TI15" s="30"/>
      <c r="TJ15" s="30"/>
      <c r="TK15" s="30"/>
      <c r="TL15" s="30"/>
      <c r="TM15" s="30"/>
      <c r="TN15" s="30"/>
      <c r="TO15" s="30"/>
      <c r="TP15" s="30"/>
      <c r="TQ15" s="30"/>
      <c r="TR15" s="30"/>
      <c r="TS15" s="30"/>
      <c r="TT15" s="30"/>
      <c r="TU15" s="30"/>
      <c r="TV15" s="30"/>
      <c r="TW15" s="30"/>
      <c r="TX15" s="30"/>
      <c r="TY15" s="30"/>
      <c r="TZ15" s="30"/>
      <c r="UA15" s="30"/>
      <c r="UB15" s="30"/>
      <c r="UC15" s="30"/>
      <c r="UD15" s="30"/>
      <c r="UE15" s="30"/>
      <c r="UF15" s="30"/>
      <c r="UG15" s="30"/>
      <c r="UH15" s="30"/>
      <c r="UI15" s="30"/>
      <c r="UJ15" s="30"/>
      <c r="UK15" s="30"/>
      <c r="UL15" s="30"/>
      <c r="UM15" s="30"/>
      <c r="UN15" s="30"/>
      <c r="UO15" s="30"/>
      <c r="UP15" s="30"/>
      <c r="UQ15" s="30"/>
      <c r="UR15" s="30"/>
      <c r="US15" s="30"/>
      <c r="UT15" s="30"/>
      <c r="UU15" s="30"/>
      <c r="UV15" s="30"/>
      <c r="UW15" s="30"/>
      <c r="UX15" s="30"/>
      <c r="UY15" s="30"/>
      <c r="UZ15" s="30"/>
      <c r="VA15" s="30"/>
      <c r="VB15" s="30"/>
      <c r="VC15" s="30"/>
      <c r="VD15" s="30"/>
      <c r="VE15" s="30"/>
      <c r="VF15" s="30"/>
      <c r="VG15" s="30"/>
      <c r="VH15" s="30"/>
      <c r="VI15" s="30"/>
      <c r="VJ15" s="30"/>
      <c r="VK15" s="30"/>
      <c r="VL15" s="30"/>
      <c r="VM15" s="30"/>
      <c r="VN15" s="30"/>
      <c r="VO15" s="30"/>
      <c r="VP15" s="30"/>
      <c r="VQ15" s="30"/>
      <c r="VR15" s="30"/>
      <c r="VS15" s="30"/>
      <c r="VT15" s="30"/>
      <c r="VU15" s="30"/>
      <c r="VV15" s="30"/>
      <c r="VW15" s="30"/>
      <c r="VX15" s="30"/>
      <c r="VY15" s="30"/>
      <c r="VZ15" s="30"/>
      <c r="WA15" s="30"/>
      <c r="WB15" s="30"/>
      <c r="WC15" s="30"/>
      <c r="WD15" s="30"/>
      <c r="WE15" s="30"/>
      <c r="WF15" s="30"/>
      <c r="WG15" s="30"/>
      <c r="WH15" s="30"/>
      <c r="WI15" s="30"/>
      <c r="WJ15" s="30"/>
      <c r="WK15" s="30"/>
      <c r="WL15" s="30"/>
      <c r="WM15" s="30"/>
      <c r="WN15" s="30"/>
      <c r="WO15" s="30"/>
      <c r="WP15" s="30"/>
      <c r="WQ15" s="30"/>
      <c r="WR15" s="30"/>
      <c r="WS15" s="30"/>
      <c r="WT15" s="30"/>
      <c r="WU15" s="30"/>
      <c r="WV15" s="30"/>
      <c r="WW15" s="30"/>
      <c r="WX15" s="30"/>
      <c r="WY15" s="30"/>
      <c r="WZ15" s="30"/>
      <c r="XA15" s="30"/>
      <c r="XB15" s="30"/>
      <c r="XC15" s="30"/>
      <c r="XD15" s="30"/>
      <c r="XE15" s="30"/>
      <c r="XF15" s="30"/>
      <c r="XG15" s="30"/>
      <c r="XH15" s="30"/>
      <c r="XI15" s="30"/>
      <c r="XJ15" s="30"/>
      <c r="XK15" s="30"/>
      <c r="XL15" s="30"/>
      <c r="XM15" s="30"/>
      <c r="XN15" s="30"/>
      <c r="XO15" s="30"/>
      <c r="XP15" s="30"/>
      <c r="XQ15" s="30"/>
      <c r="XR15" s="30"/>
      <c r="XS15" s="30"/>
      <c r="XT15" s="30"/>
      <c r="XU15" s="30"/>
      <c r="XV15" s="30"/>
      <c r="XW15" s="30"/>
      <c r="XX15" s="30"/>
      <c r="XY15" s="30"/>
      <c r="XZ15" s="30"/>
      <c r="YA15" s="30"/>
      <c r="YB15" s="30"/>
      <c r="YC15" s="30"/>
      <c r="YD15" s="30"/>
      <c r="YE15" s="30"/>
      <c r="YF15" s="30"/>
    </row>
    <row r="16" spans="1:656" ht="30" customHeight="1" x14ac:dyDescent="0.25">
      <c r="A16" s="42" t="str">
        <f>IF($B16&lt;&gt;"",COUNTA($B$3:$B16),"")</f>
        <v/>
      </c>
      <c r="B16" s="65"/>
      <c r="C16" s="41"/>
      <c r="D16" s="7"/>
      <c r="E16" s="7"/>
      <c r="F16" s="7"/>
      <c r="G16" s="7"/>
      <c r="H16" s="7"/>
      <c r="I16" s="1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row>
    <row r="17" spans="1:656" ht="30" customHeight="1" x14ac:dyDescent="0.25">
      <c r="A17" s="42" t="str">
        <f>IF($B17&lt;&gt;"",COUNTA($B$3:$B17),"")</f>
        <v/>
      </c>
      <c r="B17" s="65"/>
      <c r="C17" s="41"/>
      <c r="D17" s="7"/>
      <c r="E17" s="7"/>
      <c r="F17" s="7"/>
      <c r="G17" s="7"/>
      <c r="H17" s="7"/>
      <c r="I17" s="1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c r="IW17" s="30"/>
      <c r="IX17" s="30"/>
      <c r="IY17" s="30"/>
      <c r="IZ17" s="30"/>
      <c r="JA17" s="30"/>
      <c r="JB17" s="30"/>
      <c r="JC17" s="30"/>
      <c r="JD17" s="30"/>
      <c r="JE17" s="30"/>
      <c r="JF17" s="30"/>
      <c r="JG17" s="30"/>
      <c r="JH17" s="30"/>
      <c r="JI17" s="30"/>
      <c r="JJ17" s="30"/>
      <c r="JK17" s="30"/>
      <c r="JL17" s="30"/>
      <c r="JM17" s="30"/>
      <c r="JN17" s="30"/>
      <c r="JO17" s="30"/>
      <c r="JP17" s="30"/>
      <c r="JQ17" s="30"/>
      <c r="JR17" s="30"/>
      <c r="JS17" s="30"/>
      <c r="JT17" s="30"/>
      <c r="JU17" s="30"/>
      <c r="JV17" s="30"/>
      <c r="JW17" s="30"/>
      <c r="JX17" s="30"/>
      <c r="JY17" s="30"/>
      <c r="JZ17" s="30"/>
      <c r="KA17" s="30"/>
      <c r="KB17" s="30"/>
      <c r="KC17" s="30"/>
      <c r="KD17" s="30"/>
      <c r="KE17" s="30"/>
      <c r="KF17" s="30"/>
      <c r="KG17" s="30"/>
      <c r="KH17" s="30"/>
      <c r="KI17" s="30"/>
      <c r="KJ17" s="30"/>
      <c r="KK17" s="30"/>
      <c r="KL17" s="30"/>
      <c r="KM17" s="30"/>
      <c r="KN17" s="30"/>
      <c r="KO17" s="30"/>
      <c r="KP17" s="30"/>
      <c r="KQ17" s="30"/>
      <c r="KR17" s="30"/>
      <c r="KS17" s="30"/>
      <c r="KT17" s="30"/>
      <c r="KU17" s="30"/>
      <c r="KV17" s="30"/>
      <c r="KW17" s="30"/>
      <c r="KX17" s="30"/>
      <c r="KY17" s="30"/>
      <c r="KZ17" s="30"/>
      <c r="LA17" s="30"/>
      <c r="LB17" s="30"/>
      <c r="LC17" s="30"/>
      <c r="LD17" s="30"/>
      <c r="LE17" s="30"/>
      <c r="LF17" s="30"/>
      <c r="LG17" s="30"/>
      <c r="LH17" s="30"/>
      <c r="LI17" s="30"/>
      <c r="LJ17" s="30"/>
      <c r="LK17" s="30"/>
      <c r="LL17" s="30"/>
      <c r="LM17" s="30"/>
      <c r="LN17" s="30"/>
      <c r="LO17" s="30"/>
      <c r="LP17" s="30"/>
      <c r="LQ17" s="30"/>
      <c r="LR17" s="30"/>
      <c r="LS17" s="30"/>
      <c r="LT17" s="30"/>
      <c r="LU17" s="30"/>
      <c r="LV17" s="30"/>
      <c r="LW17" s="30"/>
      <c r="LX17" s="30"/>
      <c r="LY17" s="30"/>
      <c r="LZ17" s="30"/>
      <c r="MA17" s="30"/>
      <c r="MB17" s="30"/>
      <c r="MC17" s="30"/>
      <c r="MD17" s="30"/>
      <c r="ME17" s="30"/>
      <c r="MF17" s="30"/>
      <c r="MG17" s="30"/>
      <c r="MH17" s="30"/>
      <c r="MI17" s="30"/>
      <c r="MJ17" s="30"/>
      <c r="MK17" s="30"/>
      <c r="ML17" s="30"/>
      <c r="MM17" s="30"/>
      <c r="MN17" s="30"/>
      <c r="MO17" s="30"/>
      <c r="MP17" s="30"/>
      <c r="MQ17" s="30"/>
      <c r="MR17" s="30"/>
      <c r="MS17" s="30"/>
      <c r="MT17" s="30"/>
      <c r="MU17" s="30"/>
      <c r="MV17" s="30"/>
      <c r="MW17" s="30"/>
      <c r="MX17" s="30"/>
      <c r="MY17" s="30"/>
      <c r="MZ17" s="30"/>
      <c r="NA17" s="30"/>
      <c r="NB17" s="30"/>
      <c r="NC17" s="30"/>
      <c r="ND17" s="30"/>
      <c r="NE17" s="30"/>
      <c r="NF17" s="30"/>
      <c r="NG17" s="30"/>
      <c r="NH17" s="30"/>
      <c r="NI17" s="30"/>
      <c r="NJ17" s="30"/>
      <c r="NK17" s="30"/>
      <c r="NL17" s="30"/>
      <c r="NM17" s="30"/>
      <c r="NN17" s="30"/>
      <c r="NO17" s="30"/>
      <c r="NP17" s="30"/>
      <c r="NQ17" s="30"/>
      <c r="NR17" s="30"/>
      <c r="NS17" s="30"/>
      <c r="NT17" s="30"/>
      <c r="NU17" s="30"/>
      <c r="NV17" s="30"/>
      <c r="NW17" s="30"/>
      <c r="NX17" s="30"/>
      <c r="NY17" s="30"/>
      <c r="NZ17" s="30"/>
      <c r="OA17" s="30"/>
      <c r="OB17" s="30"/>
      <c r="OC17" s="30"/>
      <c r="OD17" s="30"/>
      <c r="OE17" s="30"/>
      <c r="OF17" s="30"/>
      <c r="OG17" s="30"/>
      <c r="OH17" s="30"/>
      <c r="OI17" s="30"/>
      <c r="OJ17" s="30"/>
      <c r="OK17" s="30"/>
      <c r="OL17" s="30"/>
      <c r="OM17" s="30"/>
      <c r="ON17" s="30"/>
      <c r="OO17" s="30"/>
      <c r="OP17" s="30"/>
      <c r="OQ17" s="30"/>
      <c r="OR17" s="30"/>
      <c r="OS17" s="30"/>
      <c r="OT17" s="30"/>
      <c r="OU17" s="30"/>
      <c r="OV17" s="30"/>
      <c r="OW17" s="30"/>
      <c r="OX17" s="30"/>
      <c r="OY17" s="30"/>
      <c r="OZ17" s="30"/>
      <c r="PA17" s="30"/>
      <c r="PB17" s="30"/>
      <c r="PC17" s="30"/>
      <c r="PD17" s="30"/>
      <c r="PE17" s="30"/>
      <c r="PF17" s="30"/>
      <c r="PG17" s="30"/>
      <c r="PH17" s="30"/>
      <c r="PI17" s="30"/>
      <c r="PJ17" s="30"/>
      <c r="PK17" s="30"/>
      <c r="PL17" s="30"/>
      <c r="PM17" s="30"/>
      <c r="PN17" s="30"/>
      <c r="PO17" s="30"/>
      <c r="PP17" s="30"/>
      <c r="PQ17" s="30"/>
      <c r="PR17" s="30"/>
      <c r="PS17" s="30"/>
      <c r="PT17" s="30"/>
      <c r="PU17" s="30"/>
      <c r="PV17" s="30"/>
      <c r="PW17" s="30"/>
      <c r="PX17" s="30"/>
      <c r="PY17" s="30"/>
      <c r="PZ17" s="30"/>
      <c r="QA17" s="30"/>
      <c r="QB17" s="30"/>
      <c r="QC17" s="30"/>
      <c r="QD17" s="30"/>
      <c r="QE17" s="30"/>
      <c r="QF17" s="30"/>
      <c r="QG17" s="30"/>
      <c r="QH17" s="30"/>
      <c r="QI17" s="30"/>
      <c r="QJ17" s="30"/>
      <c r="QK17" s="30"/>
      <c r="QL17" s="30"/>
      <c r="QM17" s="30"/>
      <c r="QN17" s="30"/>
      <c r="QO17" s="30"/>
      <c r="QP17" s="30"/>
      <c r="QQ17" s="30"/>
      <c r="QR17" s="30"/>
      <c r="QS17" s="30"/>
      <c r="QT17" s="30"/>
      <c r="QU17" s="30"/>
      <c r="QV17" s="30"/>
      <c r="QW17" s="30"/>
      <c r="QX17" s="30"/>
      <c r="QY17" s="30"/>
      <c r="QZ17" s="30"/>
      <c r="RA17" s="30"/>
      <c r="RB17" s="30"/>
      <c r="RC17" s="30"/>
      <c r="RD17" s="30"/>
      <c r="RE17" s="30"/>
      <c r="RF17" s="30"/>
      <c r="RG17" s="30"/>
      <c r="RH17" s="30"/>
      <c r="RI17" s="30"/>
      <c r="RJ17" s="30"/>
      <c r="RK17" s="30"/>
      <c r="RL17" s="30"/>
      <c r="RM17" s="30"/>
      <c r="RN17" s="30"/>
      <c r="RO17" s="30"/>
      <c r="RP17" s="30"/>
      <c r="RQ17" s="30"/>
      <c r="RR17" s="30"/>
      <c r="RS17" s="30"/>
      <c r="RT17" s="30"/>
      <c r="RU17" s="30"/>
      <c r="RV17" s="30"/>
      <c r="RW17" s="30"/>
      <c r="RX17" s="30"/>
      <c r="RY17" s="30"/>
      <c r="RZ17" s="30"/>
      <c r="SA17" s="30"/>
      <c r="SB17" s="30"/>
      <c r="SC17" s="30"/>
      <c r="SD17" s="30"/>
      <c r="SE17" s="30"/>
      <c r="SF17" s="30"/>
      <c r="SG17" s="30"/>
      <c r="SH17" s="30"/>
      <c r="SI17" s="30"/>
      <c r="SJ17" s="30"/>
      <c r="SK17" s="30"/>
      <c r="SL17" s="30"/>
      <c r="SM17" s="30"/>
      <c r="SN17" s="30"/>
      <c r="SO17" s="30"/>
      <c r="SP17" s="30"/>
      <c r="SQ17" s="30"/>
      <c r="SR17" s="30"/>
      <c r="SS17" s="30"/>
      <c r="ST17" s="30"/>
      <c r="SU17" s="30"/>
      <c r="SV17" s="30"/>
      <c r="SW17" s="30"/>
      <c r="SX17" s="30"/>
      <c r="SY17" s="30"/>
      <c r="SZ17" s="30"/>
      <c r="TA17" s="30"/>
      <c r="TB17" s="30"/>
      <c r="TC17" s="30"/>
      <c r="TD17" s="30"/>
      <c r="TE17" s="30"/>
      <c r="TF17" s="30"/>
      <c r="TG17" s="30"/>
      <c r="TH17" s="30"/>
      <c r="TI17" s="30"/>
      <c r="TJ17" s="30"/>
      <c r="TK17" s="30"/>
      <c r="TL17" s="30"/>
      <c r="TM17" s="30"/>
      <c r="TN17" s="30"/>
      <c r="TO17" s="30"/>
      <c r="TP17" s="30"/>
      <c r="TQ17" s="30"/>
      <c r="TR17" s="30"/>
      <c r="TS17" s="30"/>
      <c r="TT17" s="30"/>
      <c r="TU17" s="30"/>
      <c r="TV17" s="30"/>
      <c r="TW17" s="30"/>
      <c r="TX17" s="30"/>
      <c r="TY17" s="30"/>
      <c r="TZ17" s="30"/>
      <c r="UA17" s="30"/>
      <c r="UB17" s="30"/>
      <c r="UC17" s="30"/>
      <c r="UD17" s="30"/>
      <c r="UE17" s="30"/>
      <c r="UF17" s="30"/>
      <c r="UG17" s="30"/>
      <c r="UH17" s="30"/>
      <c r="UI17" s="30"/>
      <c r="UJ17" s="30"/>
      <c r="UK17" s="30"/>
      <c r="UL17" s="30"/>
      <c r="UM17" s="30"/>
      <c r="UN17" s="30"/>
      <c r="UO17" s="30"/>
      <c r="UP17" s="30"/>
      <c r="UQ17" s="30"/>
      <c r="UR17" s="30"/>
      <c r="US17" s="30"/>
      <c r="UT17" s="30"/>
      <c r="UU17" s="30"/>
      <c r="UV17" s="30"/>
      <c r="UW17" s="30"/>
      <c r="UX17" s="30"/>
      <c r="UY17" s="30"/>
      <c r="UZ17" s="30"/>
      <c r="VA17" s="30"/>
      <c r="VB17" s="30"/>
      <c r="VC17" s="30"/>
      <c r="VD17" s="30"/>
      <c r="VE17" s="30"/>
      <c r="VF17" s="30"/>
      <c r="VG17" s="30"/>
      <c r="VH17" s="30"/>
      <c r="VI17" s="30"/>
      <c r="VJ17" s="30"/>
      <c r="VK17" s="30"/>
      <c r="VL17" s="30"/>
      <c r="VM17" s="30"/>
      <c r="VN17" s="30"/>
      <c r="VO17" s="30"/>
      <c r="VP17" s="30"/>
      <c r="VQ17" s="30"/>
      <c r="VR17" s="30"/>
      <c r="VS17" s="30"/>
      <c r="VT17" s="30"/>
      <c r="VU17" s="30"/>
      <c r="VV17" s="30"/>
      <c r="VW17" s="30"/>
      <c r="VX17" s="30"/>
      <c r="VY17" s="30"/>
      <c r="VZ17" s="30"/>
      <c r="WA17" s="30"/>
      <c r="WB17" s="30"/>
      <c r="WC17" s="30"/>
      <c r="WD17" s="30"/>
      <c r="WE17" s="30"/>
      <c r="WF17" s="30"/>
      <c r="WG17" s="30"/>
      <c r="WH17" s="30"/>
      <c r="WI17" s="30"/>
      <c r="WJ17" s="30"/>
      <c r="WK17" s="30"/>
      <c r="WL17" s="30"/>
      <c r="WM17" s="30"/>
      <c r="WN17" s="30"/>
      <c r="WO17" s="30"/>
      <c r="WP17" s="30"/>
      <c r="WQ17" s="30"/>
      <c r="WR17" s="30"/>
      <c r="WS17" s="30"/>
      <c r="WT17" s="30"/>
      <c r="WU17" s="30"/>
      <c r="WV17" s="30"/>
      <c r="WW17" s="30"/>
      <c r="WX17" s="30"/>
      <c r="WY17" s="30"/>
      <c r="WZ17" s="30"/>
      <c r="XA17" s="30"/>
      <c r="XB17" s="30"/>
      <c r="XC17" s="30"/>
      <c r="XD17" s="30"/>
      <c r="XE17" s="30"/>
      <c r="XF17" s="30"/>
      <c r="XG17" s="30"/>
      <c r="XH17" s="30"/>
      <c r="XI17" s="30"/>
      <c r="XJ17" s="30"/>
      <c r="XK17" s="30"/>
      <c r="XL17" s="30"/>
      <c r="XM17" s="30"/>
      <c r="XN17" s="30"/>
      <c r="XO17" s="30"/>
      <c r="XP17" s="30"/>
      <c r="XQ17" s="30"/>
      <c r="XR17" s="30"/>
      <c r="XS17" s="30"/>
      <c r="XT17" s="30"/>
      <c r="XU17" s="30"/>
      <c r="XV17" s="30"/>
      <c r="XW17" s="30"/>
      <c r="XX17" s="30"/>
      <c r="XY17" s="30"/>
      <c r="XZ17" s="30"/>
      <c r="YA17" s="30"/>
      <c r="YB17" s="30"/>
      <c r="YC17" s="30"/>
      <c r="YD17" s="30"/>
      <c r="YE17" s="30"/>
      <c r="YF17" s="30"/>
    </row>
    <row r="18" spans="1:656" ht="30" customHeight="1" x14ac:dyDescent="0.25">
      <c r="A18" s="42" t="str">
        <f>IF($B18&lt;&gt;"",COUNTA($B$3:$B18),"")</f>
        <v/>
      </c>
      <c r="B18" s="65"/>
      <c r="C18" s="41"/>
      <c r="D18" s="7"/>
      <c r="E18" s="7"/>
      <c r="F18" s="7"/>
      <c r="G18" s="7"/>
      <c r="H18" s="7"/>
      <c r="I18" s="1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c r="IW18" s="30"/>
      <c r="IX18" s="30"/>
      <c r="IY18" s="30"/>
      <c r="IZ18" s="30"/>
      <c r="JA18" s="30"/>
      <c r="JB18" s="30"/>
      <c r="JC18" s="30"/>
      <c r="JD18" s="30"/>
      <c r="JE18" s="30"/>
      <c r="JF18" s="30"/>
      <c r="JG18" s="30"/>
      <c r="JH18" s="30"/>
      <c r="JI18" s="30"/>
      <c r="JJ18" s="30"/>
      <c r="JK18" s="30"/>
      <c r="JL18" s="30"/>
      <c r="JM18" s="30"/>
      <c r="JN18" s="30"/>
      <c r="JO18" s="30"/>
      <c r="JP18" s="30"/>
      <c r="JQ18" s="30"/>
      <c r="JR18" s="30"/>
      <c r="JS18" s="30"/>
      <c r="JT18" s="30"/>
      <c r="JU18" s="30"/>
      <c r="JV18" s="30"/>
      <c r="JW18" s="30"/>
      <c r="JX18" s="30"/>
      <c r="JY18" s="30"/>
      <c r="JZ18" s="30"/>
      <c r="KA18" s="30"/>
      <c r="KB18" s="30"/>
      <c r="KC18" s="30"/>
      <c r="KD18" s="30"/>
      <c r="KE18" s="30"/>
      <c r="KF18" s="30"/>
      <c r="KG18" s="30"/>
      <c r="KH18" s="30"/>
      <c r="KI18" s="30"/>
      <c r="KJ18" s="30"/>
      <c r="KK18" s="30"/>
      <c r="KL18" s="30"/>
      <c r="KM18" s="30"/>
      <c r="KN18" s="30"/>
      <c r="KO18" s="30"/>
      <c r="KP18" s="30"/>
      <c r="KQ18" s="30"/>
      <c r="KR18" s="30"/>
      <c r="KS18" s="30"/>
      <c r="KT18" s="30"/>
      <c r="KU18" s="30"/>
      <c r="KV18" s="30"/>
      <c r="KW18" s="30"/>
      <c r="KX18" s="30"/>
      <c r="KY18" s="30"/>
      <c r="KZ18" s="30"/>
      <c r="LA18" s="30"/>
      <c r="LB18" s="30"/>
      <c r="LC18" s="30"/>
      <c r="LD18" s="30"/>
      <c r="LE18" s="30"/>
      <c r="LF18" s="30"/>
      <c r="LG18" s="30"/>
      <c r="LH18" s="30"/>
      <c r="LI18" s="30"/>
      <c r="LJ18" s="30"/>
      <c r="LK18" s="30"/>
      <c r="LL18" s="30"/>
      <c r="LM18" s="30"/>
      <c r="LN18" s="30"/>
      <c r="LO18" s="30"/>
      <c r="LP18" s="30"/>
      <c r="LQ18" s="30"/>
      <c r="LR18" s="30"/>
      <c r="LS18" s="30"/>
      <c r="LT18" s="30"/>
      <c r="LU18" s="30"/>
      <c r="LV18" s="30"/>
      <c r="LW18" s="30"/>
      <c r="LX18" s="30"/>
      <c r="LY18" s="30"/>
      <c r="LZ18" s="30"/>
      <c r="MA18" s="30"/>
      <c r="MB18" s="30"/>
      <c r="MC18" s="30"/>
      <c r="MD18" s="30"/>
      <c r="ME18" s="30"/>
      <c r="MF18" s="30"/>
      <c r="MG18" s="30"/>
      <c r="MH18" s="30"/>
      <c r="MI18" s="30"/>
      <c r="MJ18" s="30"/>
      <c r="MK18" s="30"/>
      <c r="ML18" s="30"/>
      <c r="MM18" s="30"/>
      <c r="MN18" s="30"/>
      <c r="MO18" s="30"/>
      <c r="MP18" s="30"/>
      <c r="MQ18" s="30"/>
      <c r="MR18" s="30"/>
      <c r="MS18" s="30"/>
      <c r="MT18" s="30"/>
      <c r="MU18" s="30"/>
      <c r="MV18" s="30"/>
      <c r="MW18" s="30"/>
      <c r="MX18" s="30"/>
      <c r="MY18" s="30"/>
      <c r="MZ18" s="30"/>
      <c r="NA18" s="30"/>
      <c r="NB18" s="30"/>
      <c r="NC18" s="30"/>
      <c r="ND18" s="30"/>
      <c r="NE18" s="30"/>
      <c r="NF18" s="30"/>
      <c r="NG18" s="30"/>
      <c r="NH18" s="30"/>
      <c r="NI18" s="30"/>
      <c r="NJ18" s="30"/>
      <c r="NK18" s="30"/>
      <c r="NL18" s="30"/>
      <c r="NM18" s="30"/>
      <c r="NN18" s="30"/>
      <c r="NO18" s="30"/>
      <c r="NP18" s="30"/>
      <c r="NQ18" s="30"/>
      <c r="NR18" s="30"/>
      <c r="NS18" s="30"/>
      <c r="NT18" s="30"/>
      <c r="NU18" s="30"/>
      <c r="NV18" s="30"/>
      <c r="NW18" s="30"/>
      <c r="NX18" s="30"/>
      <c r="NY18" s="30"/>
      <c r="NZ18" s="30"/>
      <c r="OA18" s="30"/>
      <c r="OB18" s="30"/>
      <c r="OC18" s="30"/>
      <c r="OD18" s="30"/>
      <c r="OE18" s="30"/>
      <c r="OF18" s="30"/>
      <c r="OG18" s="30"/>
      <c r="OH18" s="30"/>
      <c r="OI18" s="30"/>
      <c r="OJ18" s="30"/>
      <c r="OK18" s="30"/>
      <c r="OL18" s="30"/>
      <c r="OM18" s="30"/>
      <c r="ON18" s="30"/>
      <c r="OO18" s="30"/>
      <c r="OP18" s="30"/>
      <c r="OQ18" s="30"/>
      <c r="OR18" s="30"/>
      <c r="OS18" s="30"/>
      <c r="OT18" s="30"/>
      <c r="OU18" s="30"/>
      <c r="OV18" s="30"/>
      <c r="OW18" s="30"/>
      <c r="OX18" s="30"/>
      <c r="OY18" s="30"/>
      <c r="OZ18" s="30"/>
      <c r="PA18" s="30"/>
      <c r="PB18" s="30"/>
      <c r="PC18" s="30"/>
      <c r="PD18" s="30"/>
      <c r="PE18" s="30"/>
      <c r="PF18" s="30"/>
      <c r="PG18" s="30"/>
      <c r="PH18" s="30"/>
      <c r="PI18" s="30"/>
      <c r="PJ18" s="30"/>
      <c r="PK18" s="30"/>
      <c r="PL18" s="30"/>
      <c r="PM18" s="30"/>
      <c r="PN18" s="30"/>
      <c r="PO18" s="30"/>
      <c r="PP18" s="30"/>
      <c r="PQ18" s="30"/>
      <c r="PR18" s="30"/>
      <c r="PS18" s="30"/>
      <c r="PT18" s="30"/>
      <c r="PU18" s="30"/>
      <c r="PV18" s="30"/>
      <c r="PW18" s="30"/>
      <c r="PX18" s="30"/>
      <c r="PY18" s="30"/>
      <c r="PZ18" s="30"/>
      <c r="QA18" s="30"/>
      <c r="QB18" s="30"/>
      <c r="QC18" s="30"/>
      <c r="QD18" s="30"/>
      <c r="QE18" s="30"/>
      <c r="QF18" s="30"/>
      <c r="QG18" s="30"/>
      <c r="QH18" s="30"/>
      <c r="QI18" s="30"/>
      <c r="QJ18" s="30"/>
      <c r="QK18" s="30"/>
      <c r="QL18" s="30"/>
      <c r="QM18" s="30"/>
      <c r="QN18" s="30"/>
      <c r="QO18" s="30"/>
      <c r="QP18" s="30"/>
      <c r="QQ18" s="30"/>
      <c r="QR18" s="30"/>
      <c r="QS18" s="30"/>
      <c r="QT18" s="30"/>
      <c r="QU18" s="30"/>
      <c r="QV18" s="30"/>
      <c r="QW18" s="30"/>
      <c r="QX18" s="30"/>
      <c r="QY18" s="30"/>
      <c r="QZ18" s="30"/>
      <c r="RA18" s="30"/>
      <c r="RB18" s="30"/>
      <c r="RC18" s="30"/>
      <c r="RD18" s="30"/>
      <c r="RE18" s="30"/>
      <c r="RF18" s="30"/>
      <c r="RG18" s="30"/>
      <c r="RH18" s="30"/>
      <c r="RI18" s="30"/>
      <c r="RJ18" s="30"/>
      <c r="RK18" s="30"/>
      <c r="RL18" s="30"/>
      <c r="RM18" s="30"/>
      <c r="RN18" s="30"/>
      <c r="RO18" s="30"/>
      <c r="RP18" s="30"/>
      <c r="RQ18" s="30"/>
      <c r="RR18" s="30"/>
      <c r="RS18" s="30"/>
      <c r="RT18" s="30"/>
      <c r="RU18" s="30"/>
      <c r="RV18" s="30"/>
      <c r="RW18" s="30"/>
      <c r="RX18" s="30"/>
      <c r="RY18" s="30"/>
      <c r="RZ18" s="30"/>
      <c r="SA18" s="30"/>
      <c r="SB18" s="30"/>
      <c r="SC18" s="30"/>
      <c r="SD18" s="30"/>
      <c r="SE18" s="30"/>
      <c r="SF18" s="30"/>
      <c r="SG18" s="30"/>
      <c r="SH18" s="30"/>
      <c r="SI18" s="30"/>
      <c r="SJ18" s="30"/>
      <c r="SK18" s="30"/>
      <c r="SL18" s="30"/>
      <c r="SM18" s="30"/>
      <c r="SN18" s="30"/>
      <c r="SO18" s="30"/>
      <c r="SP18" s="30"/>
      <c r="SQ18" s="30"/>
      <c r="SR18" s="30"/>
      <c r="SS18" s="30"/>
      <c r="ST18" s="30"/>
      <c r="SU18" s="30"/>
      <c r="SV18" s="30"/>
      <c r="SW18" s="30"/>
      <c r="SX18" s="30"/>
      <c r="SY18" s="30"/>
      <c r="SZ18" s="30"/>
      <c r="TA18" s="30"/>
      <c r="TB18" s="30"/>
      <c r="TC18" s="30"/>
      <c r="TD18" s="30"/>
      <c r="TE18" s="30"/>
      <c r="TF18" s="30"/>
      <c r="TG18" s="30"/>
      <c r="TH18" s="30"/>
      <c r="TI18" s="30"/>
      <c r="TJ18" s="30"/>
      <c r="TK18" s="30"/>
      <c r="TL18" s="30"/>
      <c r="TM18" s="30"/>
      <c r="TN18" s="30"/>
      <c r="TO18" s="30"/>
      <c r="TP18" s="30"/>
      <c r="TQ18" s="30"/>
      <c r="TR18" s="30"/>
      <c r="TS18" s="30"/>
      <c r="TT18" s="30"/>
      <c r="TU18" s="30"/>
      <c r="TV18" s="30"/>
      <c r="TW18" s="30"/>
      <c r="TX18" s="30"/>
      <c r="TY18" s="30"/>
      <c r="TZ18" s="30"/>
      <c r="UA18" s="30"/>
      <c r="UB18" s="30"/>
      <c r="UC18" s="30"/>
      <c r="UD18" s="30"/>
      <c r="UE18" s="30"/>
      <c r="UF18" s="30"/>
      <c r="UG18" s="30"/>
      <c r="UH18" s="30"/>
      <c r="UI18" s="30"/>
      <c r="UJ18" s="30"/>
      <c r="UK18" s="30"/>
      <c r="UL18" s="30"/>
      <c r="UM18" s="30"/>
      <c r="UN18" s="30"/>
      <c r="UO18" s="30"/>
      <c r="UP18" s="30"/>
      <c r="UQ18" s="30"/>
      <c r="UR18" s="30"/>
      <c r="US18" s="30"/>
      <c r="UT18" s="30"/>
      <c r="UU18" s="30"/>
      <c r="UV18" s="30"/>
      <c r="UW18" s="30"/>
      <c r="UX18" s="30"/>
      <c r="UY18" s="30"/>
      <c r="UZ18" s="30"/>
      <c r="VA18" s="30"/>
      <c r="VB18" s="30"/>
      <c r="VC18" s="30"/>
      <c r="VD18" s="30"/>
      <c r="VE18" s="30"/>
      <c r="VF18" s="30"/>
      <c r="VG18" s="30"/>
      <c r="VH18" s="30"/>
      <c r="VI18" s="30"/>
      <c r="VJ18" s="30"/>
      <c r="VK18" s="30"/>
      <c r="VL18" s="30"/>
      <c r="VM18" s="30"/>
      <c r="VN18" s="30"/>
      <c r="VO18" s="30"/>
      <c r="VP18" s="30"/>
      <c r="VQ18" s="30"/>
      <c r="VR18" s="30"/>
      <c r="VS18" s="30"/>
      <c r="VT18" s="30"/>
      <c r="VU18" s="30"/>
      <c r="VV18" s="30"/>
      <c r="VW18" s="30"/>
      <c r="VX18" s="30"/>
      <c r="VY18" s="30"/>
      <c r="VZ18" s="30"/>
      <c r="WA18" s="30"/>
      <c r="WB18" s="30"/>
      <c r="WC18" s="30"/>
      <c r="WD18" s="30"/>
      <c r="WE18" s="30"/>
      <c r="WF18" s="30"/>
      <c r="WG18" s="30"/>
      <c r="WH18" s="30"/>
      <c r="WI18" s="30"/>
      <c r="WJ18" s="30"/>
      <c r="WK18" s="30"/>
      <c r="WL18" s="30"/>
      <c r="WM18" s="30"/>
      <c r="WN18" s="30"/>
      <c r="WO18" s="30"/>
      <c r="WP18" s="30"/>
      <c r="WQ18" s="30"/>
      <c r="WR18" s="30"/>
      <c r="WS18" s="30"/>
      <c r="WT18" s="30"/>
      <c r="WU18" s="30"/>
      <c r="WV18" s="30"/>
      <c r="WW18" s="30"/>
      <c r="WX18" s="30"/>
      <c r="WY18" s="30"/>
      <c r="WZ18" s="30"/>
      <c r="XA18" s="30"/>
      <c r="XB18" s="30"/>
      <c r="XC18" s="30"/>
      <c r="XD18" s="30"/>
      <c r="XE18" s="30"/>
      <c r="XF18" s="30"/>
      <c r="XG18" s="30"/>
      <c r="XH18" s="30"/>
      <c r="XI18" s="30"/>
      <c r="XJ18" s="30"/>
      <c r="XK18" s="30"/>
      <c r="XL18" s="30"/>
      <c r="XM18" s="30"/>
      <c r="XN18" s="30"/>
      <c r="XO18" s="30"/>
      <c r="XP18" s="30"/>
      <c r="XQ18" s="30"/>
      <c r="XR18" s="30"/>
      <c r="XS18" s="30"/>
      <c r="XT18" s="30"/>
      <c r="XU18" s="30"/>
      <c r="XV18" s="30"/>
      <c r="XW18" s="30"/>
      <c r="XX18" s="30"/>
      <c r="XY18" s="30"/>
      <c r="XZ18" s="30"/>
      <c r="YA18" s="30"/>
      <c r="YB18" s="30"/>
      <c r="YC18" s="30"/>
      <c r="YD18" s="30"/>
      <c r="YE18" s="30"/>
      <c r="YF18" s="30"/>
    </row>
    <row r="19" spans="1:656" ht="30" customHeight="1" x14ac:dyDescent="0.25">
      <c r="A19" s="42" t="str">
        <f>IF($B19&lt;&gt;"",COUNTA($B$3:$B19),"")</f>
        <v/>
      </c>
      <c r="B19" s="65"/>
      <c r="C19" s="41"/>
      <c r="D19" s="7"/>
      <c r="E19" s="7"/>
      <c r="F19" s="7"/>
      <c r="G19" s="7"/>
      <c r="H19" s="7"/>
      <c r="I19" s="1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c r="IW19" s="30"/>
      <c r="IX19" s="30"/>
      <c r="IY19" s="30"/>
      <c r="IZ19" s="30"/>
      <c r="JA19" s="30"/>
      <c r="JB19" s="30"/>
      <c r="JC19" s="30"/>
      <c r="JD19" s="30"/>
      <c r="JE19" s="30"/>
      <c r="JF19" s="30"/>
      <c r="JG19" s="30"/>
      <c r="JH19" s="30"/>
      <c r="JI19" s="30"/>
      <c r="JJ19" s="30"/>
      <c r="JK19" s="30"/>
      <c r="JL19" s="30"/>
      <c r="JM19" s="30"/>
      <c r="JN19" s="30"/>
      <c r="JO19" s="30"/>
      <c r="JP19" s="30"/>
      <c r="JQ19" s="30"/>
      <c r="JR19" s="30"/>
      <c r="JS19" s="30"/>
      <c r="JT19" s="30"/>
      <c r="JU19" s="30"/>
      <c r="JV19" s="30"/>
      <c r="JW19" s="30"/>
      <c r="JX19" s="30"/>
      <c r="JY19" s="30"/>
      <c r="JZ19" s="30"/>
      <c r="KA19" s="30"/>
      <c r="KB19" s="30"/>
      <c r="KC19" s="30"/>
      <c r="KD19" s="30"/>
      <c r="KE19" s="30"/>
      <c r="KF19" s="30"/>
      <c r="KG19" s="30"/>
      <c r="KH19" s="30"/>
      <c r="KI19" s="30"/>
      <c r="KJ19" s="30"/>
      <c r="KK19" s="30"/>
      <c r="KL19" s="30"/>
      <c r="KM19" s="30"/>
      <c r="KN19" s="30"/>
      <c r="KO19" s="30"/>
      <c r="KP19" s="30"/>
      <c r="KQ19" s="30"/>
      <c r="KR19" s="30"/>
      <c r="KS19" s="30"/>
      <c r="KT19" s="30"/>
      <c r="KU19" s="30"/>
      <c r="KV19" s="30"/>
      <c r="KW19" s="30"/>
      <c r="KX19" s="30"/>
      <c r="KY19" s="30"/>
      <c r="KZ19" s="30"/>
      <c r="LA19" s="30"/>
      <c r="LB19" s="30"/>
      <c r="LC19" s="30"/>
      <c r="LD19" s="30"/>
      <c r="LE19" s="30"/>
      <c r="LF19" s="30"/>
      <c r="LG19" s="30"/>
      <c r="LH19" s="30"/>
      <c r="LI19" s="30"/>
      <c r="LJ19" s="30"/>
      <c r="LK19" s="30"/>
      <c r="LL19" s="30"/>
      <c r="LM19" s="30"/>
      <c r="LN19" s="30"/>
      <c r="LO19" s="30"/>
      <c r="LP19" s="30"/>
      <c r="LQ19" s="30"/>
      <c r="LR19" s="30"/>
      <c r="LS19" s="30"/>
      <c r="LT19" s="30"/>
      <c r="LU19" s="30"/>
      <c r="LV19" s="30"/>
      <c r="LW19" s="30"/>
      <c r="LX19" s="30"/>
      <c r="LY19" s="30"/>
      <c r="LZ19" s="30"/>
      <c r="MA19" s="30"/>
      <c r="MB19" s="30"/>
      <c r="MC19" s="30"/>
      <c r="MD19" s="30"/>
      <c r="ME19" s="30"/>
      <c r="MF19" s="30"/>
      <c r="MG19" s="30"/>
      <c r="MH19" s="30"/>
      <c r="MI19" s="30"/>
      <c r="MJ19" s="30"/>
      <c r="MK19" s="30"/>
      <c r="ML19" s="30"/>
      <c r="MM19" s="30"/>
      <c r="MN19" s="30"/>
      <c r="MO19" s="30"/>
      <c r="MP19" s="30"/>
      <c r="MQ19" s="30"/>
      <c r="MR19" s="30"/>
      <c r="MS19" s="30"/>
      <c r="MT19" s="30"/>
      <c r="MU19" s="30"/>
      <c r="MV19" s="30"/>
      <c r="MW19" s="30"/>
      <c r="MX19" s="30"/>
      <c r="MY19" s="30"/>
      <c r="MZ19" s="30"/>
      <c r="NA19" s="30"/>
      <c r="NB19" s="30"/>
      <c r="NC19" s="30"/>
      <c r="ND19" s="30"/>
      <c r="NE19" s="30"/>
      <c r="NF19" s="30"/>
      <c r="NG19" s="30"/>
      <c r="NH19" s="30"/>
      <c r="NI19" s="30"/>
      <c r="NJ19" s="30"/>
      <c r="NK19" s="30"/>
      <c r="NL19" s="30"/>
      <c r="NM19" s="30"/>
      <c r="NN19" s="30"/>
      <c r="NO19" s="30"/>
      <c r="NP19" s="30"/>
      <c r="NQ19" s="30"/>
      <c r="NR19" s="30"/>
      <c r="NS19" s="30"/>
      <c r="NT19" s="30"/>
      <c r="NU19" s="30"/>
      <c r="NV19" s="30"/>
      <c r="NW19" s="30"/>
      <c r="NX19" s="30"/>
      <c r="NY19" s="30"/>
      <c r="NZ19" s="30"/>
      <c r="OA19" s="30"/>
      <c r="OB19" s="30"/>
      <c r="OC19" s="30"/>
      <c r="OD19" s="30"/>
      <c r="OE19" s="30"/>
      <c r="OF19" s="30"/>
      <c r="OG19" s="30"/>
      <c r="OH19" s="30"/>
      <c r="OI19" s="30"/>
      <c r="OJ19" s="30"/>
      <c r="OK19" s="30"/>
      <c r="OL19" s="30"/>
      <c r="OM19" s="30"/>
      <c r="ON19" s="30"/>
      <c r="OO19" s="30"/>
      <c r="OP19" s="30"/>
      <c r="OQ19" s="30"/>
      <c r="OR19" s="30"/>
      <c r="OS19" s="30"/>
      <c r="OT19" s="30"/>
      <c r="OU19" s="30"/>
      <c r="OV19" s="30"/>
      <c r="OW19" s="30"/>
      <c r="OX19" s="30"/>
      <c r="OY19" s="30"/>
      <c r="OZ19" s="30"/>
      <c r="PA19" s="30"/>
      <c r="PB19" s="30"/>
      <c r="PC19" s="30"/>
      <c r="PD19" s="30"/>
      <c r="PE19" s="30"/>
      <c r="PF19" s="30"/>
      <c r="PG19" s="30"/>
      <c r="PH19" s="30"/>
      <c r="PI19" s="30"/>
      <c r="PJ19" s="30"/>
      <c r="PK19" s="30"/>
      <c r="PL19" s="30"/>
      <c r="PM19" s="30"/>
      <c r="PN19" s="30"/>
      <c r="PO19" s="30"/>
      <c r="PP19" s="30"/>
      <c r="PQ19" s="30"/>
      <c r="PR19" s="30"/>
      <c r="PS19" s="30"/>
      <c r="PT19" s="30"/>
      <c r="PU19" s="30"/>
      <c r="PV19" s="30"/>
      <c r="PW19" s="30"/>
      <c r="PX19" s="30"/>
      <c r="PY19" s="30"/>
      <c r="PZ19" s="30"/>
      <c r="QA19" s="30"/>
      <c r="QB19" s="30"/>
      <c r="QC19" s="30"/>
      <c r="QD19" s="30"/>
      <c r="QE19" s="30"/>
      <c r="QF19" s="30"/>
      <c r="QG19" s="30"/>
      <c r="QH19" s="30"/>
      <c r="QI19" s="30"/>
      <c r="QJ19" s="30"/>
      <c r="QK19" s="30"/>
      <c r="QL19" s="30"/>
      <c r="QM19" s="30"/>
      <c r="QN19" s="30"/>
      <c r="QO19" s="30"/>
      <c r="QP19" s="30"/>
      <c r="QQ19" s="30"/>
      <c r="QR19" s="30"/>
      <c r="QS19" s="30"/>
      <c r="QT19" s="30"/>
      <c r="QU19" s="30"/>
      <c r="QV19" s="30"/>
      <c r="QW19" s="30"/>
      <c r="QX19" s="30"/>
      <c r="QY19" s="30"/>
      <c r="QZ19" s="30"/>
      <c r="RA19" s="30"/>
      <c r="RB19" s="30"/>
      <c r="RC19" s="30"/>
      <c r="RD19" s="30"/>
      <c r="RE19" s="30"/>
      <c r="RF19" s="30"/>
      <c r="RG19" s="30"/>
      <c r="RH19" s="30"/>
      <c r="RI19" s="30"/>
      <c r="RJ19" s="30"/>
      <c r="RK19" s="30"/>
      <c r="RL19" s="30"/>
      <c r="RM19" s="30"/>
      <c r="RN19" s="30"/>
      <c r="RO19" s="30"/>
      <c r="RP19" s="30"/>
      <c r="RQ19" s="30"/>
      <c r="RR19" s="30"/>
      <c r="RS19" s="30"/>
      <c r="RT19" s="30"/>
      <c r="RU19" s="30"/>
      <c r="RV19" s="30"/>
      <c r="RW19" s="30"/>
      <c r="RX19" s="30"/>
      <c r="RY19" s="30"/>
      <c r="RZ19" s="30"/>
      <c r="SA19" s="30"/>
      <c r="SB19" s="30"/>
      <c r="SC19" s="30"/>
      <c r="SD19" s="30"/>
      <c r="SE19" s="30"/>
      <c r="SF19" s="30"/>
      <c r="SG19" s="30"/>
      <c r="SH19" s="30"/>
      <c r="SI19" s="30"/>
      <c r="SJ19" s="30"/>
      <c r="SK19" s="30"/>
      <c r="SL19" s="30"/>
      <c r="SM19" s="30"/>
      <c r="SN19" s="30"/>
      <c r="SO19" s="30"/>
      <c r="SP19" s="30"/>
      <c r="SQ19" s="30"/>
      <c r="SR19" s="30"/>
      <c r="SS19" s="30"/>
      <c r="ST19" s="30"/>
      <c r="SU19" s="30"/>
      <c r="SV19" s="30"/>
      <c r="SW19" s="30"/>
      <c r="SX19" s="30"/>
      <c r="SY19" s="30"/>
      <c r="SZ19" s="30"/>
      <c r="TA19" s="30"/>
      <c r="TB19" s="30"/>
      <c r="TC19" s="30"/>
      <c r="TD19" s="30"/>
      <c r="TE19" s="30"/>
      <c r="TF19" s="30"/>
      <c r="TG19" s="30"/>
      <c r="TH19" s="30"/>
      <c r="TI19" s="30"/>
      <c r="TJ19" s="30"/>
      <c r="TK19" s="30"/>
      <c r="TL19" s="30"/>
      <c r="TM19" s="30"/>
      <c r="TN19" s="30"/>
      <c r="TO19" s="30"/>
      <c r="TP19" s="30"/>
      <c r="TQ19" s="30"/>
      <c r="TR19" s="30"/>
      <c r="TS19" s="30"/>
      <c r="TT19" s="30"/>
      <c r="TU19" s="30"/>
      <c r="TV19" s="30"/>
      <c r="TW19" s="30"/>
      <c r="TX19" s="30"/>
      <c r="TY19" s="30"/>
      <c r="TZ19" s="30"/>
      <c r="UA19" s="30"/>
      <c r="UB19" s="30"/>
      <c r="UC19" s="30"/>
      <c r="UD19" s="30"/>
      <c r="UE19" s="30"/>
      <c r="UF19" s="30"/>
      <c r="UG19" s="30"/>
      <c r="UH19" s="30"/>
      <c r="UI19" s="30"/>
      <c r="UJ19" s="30"/>
      <c r="UK19" s="30"/>
      <c r="UL19" s="30"/>
      <c r="UM19" s="30"/>
      <c r="UN19" s="30"/>
      <c r="UO19" s="30"/>
      <c r="UP19" s="30"/>
      <c r="UQ19" s="30"/>
      <c r="UR19" s="30"/>
      <c r="US19" s="30"/>
      <c r="UT19" s="30"/>
      <c r="UU19" s="30"/>
      <c r="UV19" s="30"/>
      <c r="UW19" s="30"/>
      <c r="UX19" s="30"/>
      <c r="UY19" s="30"/>
      <c r="UZ19" s="30"/>
      <c r="VA19" s="30"/>
      <c r="VB19" s="30"/>
      <c r="VC19" s="30"/>
      <c r="VD19" s="30"/>
      <c r="VE19" s="30"/>
      <c r="VF19" s="30"/>
      <c r="VG19" s="30"/>
      <c r="VH19" s="30"/>
      <c r="VI19" s="30"/>
      <c r="VJ19" s="30"/>
      <c r="VK19" s="30"/>
      <c r="VL19" s="30"/>
      <c r="VM19" s="30"/>
      <c r="VN19" s="30"/>
      <c r="VO19" s="30"/>
      <c r="VP19" s="30"/>
      <c r="VQ19" s="30"/>
      <c r="VR19" s="30"/>
      <c r="VS19" s="30"/>
      <c r="VT19" s="30"/>
      <c r="VU19" s="30"/>
      <c r="VV19" s="30"/>
      <c r="VW19" s="30"/>
      <c r="VX19" s="30"/>
      <c r="VY19" s="30"/>
      <c r="VZ19" s="30"/>
      <c r="WA19" s="30"/>
      <c r="WB19" s="30"/>
      <c r="WC19" s="30"/>
      <c r="WD19" s="30"/>
      <c r="WE19" s="30"/>
      <c r="WF19" s="30"/>
      <c r="WG19" s="30"/>
      <c r="WH19" s="30"/>
      <c r="WI19" s="30"/>
      <c r="WJ19" s="30"/>
      <c r="WK19" s="30"/>
      <c r="WL19" s="30"/>
      <c r="WM19" s="30"/>
      <c r="WN19" s="30"/>
      <c r="WO19" s="30"/>
      <c r="WP19" s="30"/>
      <c r="WQ19" s="30"/>
      <c r="WR19" s="30"/>
      <c r="WS19" s="30"/>
      <c r="WT19" s="30"/>
      <c r="WU19" s="30"/>
      <c r="WV19" s="30"/>
      <c r="WW19" s="30"/>
      <c r="WX19" s="30"/>
      <c r="WY19" s="30"/>
      <c r="WZ19" s="30"/>
      <c r="XA19" s="30"/>
      <c r="XB19" s="30"/>
      <c r="XC19" s="30"/>
      <c r="XD19" s="30"/>
      <c r="XE19" s="30"/>
      <c r="XF19" s="30"/>
      <c r="XG19" s="30"/>
      <c r="XH19" s="30"/>
      <c r="XI19" s="30"/>
      <c r="XJ19" s="30"/>
      <c r="XK19" s="30"/>
      <c r="XL19" s="30"/>
      <c r="XM19" s="30"/>
      <c r="XN19" s="30"/>
      <c r="XO19" s="30"/>
      <c r="XP19" s="30"/>
      <c r="XQ19" s="30"/>
      <c r="XR19" s="30"/>
      <c r="XS19" s="30"/>
      <c r="XT19" s="30"/>
      <c r="XU19" s="30"/>
      <c r="XV19" s="30"/>
      <c r="XW19" s="30"/>
      <c r="XX19" s="30"/>
      <c r="XY19" s="30"/>
      <c r="XZ19" s="30"/>
      <c r="YA19" s="30"/>
      <c r="YB19" s="30"/>
      <c r="YC19" s="30"/>
      <c r="YD19" s="30"/>
      <c r="YE19" s="30"/>
      <c r="YF19" s="30"/>
    </row>
    <row r="20" spans="1:656" ht="30" customHeight="1" x14ac:dyDescent="0.25">
      <c r="A20" s="42" t="str">
        <f>IF($B20&lt;&gt;"",COUNTA($B$3:$B20),"")</f>
        <v/>
      </c>
      <c r="B20" s="65"/>
      <c r="C20" s="41"/>
      <c r="D20" s="7"/>
      <c r="E20" s="7"/>
      <c r="F20" s="7"/>
      <c r="G20" s="7"/>
      <c r="H20" s="7"/>
      <c r="I20" s="1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c r="IW20" s="30"/>
      <c r="IX20" s="30"/>
      <c r="IY20" s="30"/>
      <c r="IZ20" s="30"/>
      <c r="JA20" s="30"/>
      <c r="JB20" s="30"/>
      <c r="JC20" s="30"/>
      <c r="JD20" s="30"/>
      <c r="JE20" s="30"/>
      <c r="JF20" s="30"/>
      <c r="JG20" s="30"/>
      <c r="JH20" s="30"/>
      <c r="JI20" s="30"/>
      <c r="JJ20" s="30"/>
      <c r="JK20" s="30"/>
      <c r="JL20" s="30"/>
      <c r="JM20" s="30"/>
      <c r="JN20" s="30"/>
      <c r="JO20" s="30"/>
      <c r="JP20" s="30"/>
      <c r="JQ20" s="30"/>
      <c r="JR20" s="30"/>
      <c r="JS20" s="30"/>
      <c r="JT20" s="30"/>
      <c r="JU20" s="30"/>
      <c r="JV20" s="30"/>
      <c r="JW20" s="30"/>
      <c r="JX20" s="30"/>
      <c r="JY20" s="30"/>
      <c r="JZ20" s="30"/>
      <c r="KA20" s="30"/>
      <c r="KB20" s="30"/>
      <c r="KC20" s="30"/>
      <c r="KD20" s="30"/>
      <c r="KE20" s="30"/>
      <c r="KF20" s="30"/>
      <c r="KG20" s="30"/>
      <c r="KH20" s="30"/>
      <c r="KI20" s="30"/>
      <c r="KJ20" s="30"/>
      <c r="KK20" s="30"/>
      <c r="KL20" s="30"/>
      <c r="KM20" s="30"/>
      <c r="KN20" s="30"/>
      <c r="KO20" s="30"/>
      <c r="KP20" s="30"/>
      <c r="KQ20" s="30"/>
      <c r="KR20" s="30"/>
      <c r="KS20" s="30"/>
      <c r="KT20" s="30"/>
      <c r="KU20" s="30"/>
      <c r="KV20" s="30"/>
      <c r="KW20" s="30"/>
      <c r="KX20" s="30"/>
      <c r="KY20" s="30"/>
      <c r="KZ20" s="30"/>
      <c r="LA20" s="30"/>
      <c r="LB20" s="30"/>
      <c r="LC20" s="30"/>
      <c r="LD20" s="30"/>
      <c r="LE20" s="30"/>
      <c r="LF20" s="30"/>
      <c r="LG20" s="30"/>
      <c r="LH20" s="30"/>
      <c r="LI20" s="30"/>
      <c r="LJ20" s="30"/>
      <c r="LK20" s="30"/>
      <c r="LL20" s="30"/>
      <c r="LM20" s="30"/>
      <c r="LN20" s="30"/>
      <c r="LO20" s="30"/>
      <c r="LP20" s="30"/>
      <c r="LQ20" s="30"/>
      <c r="LR20" s="30"/>
      <c r="LS20" s="30"/>
      <c r="LT20" s="30"/>
      <c r="LU20" s="30"/>
      <c r="LV20" s="30"/>
      <c r="LW20" s="30"/>
      <c r="LX20" s="30"/>
      <c r="LY20" s="30"/>
      <c r="LZ20" s="30"/>
      <c r="MA20" s="30"/>
      <c r="MB20" s="30"/>
      <c r="MC20" s="30"/>
      <c r="MD20" s="30"/>
      <c r="ME20" s="30"/>
      <c r="MF20" s="30"/>
      <c r="MG20" s="30"/>
      <c r="MH20" s="30"/>
      <c r="MI20" s="30"/>
      <c r="MJ20" s="30"/>
      <c r="MK20" s="30"/>
      <c r="ML20" s="30"/>
      <c r="MM20" s="30"/>
      <c r="MN20" s="30"/>
      <c r="MO20" s="30"/>
      <c r="MP20" s="30"/>
      <c r="MQ20" s="30"/>
      <c r="MR20" s="30"/>
      <c r="MS20" s="30"/>
      <c r="MT20" s="30"/>
      <c r="MU20" s="30"/>
      <c r="MV20" s="30"/>
      <c r="MW20" s="30"/>
      <c r="MX20" s="30"/>
      <c r="MY20" s="30"/>
      <c r="MZ20" s="30"/>
      <c r="NA20" s="30"/>
      <c r="NB20" s="30"/>
      <c r="NC20" s="30"/>
      <c r="ND20" s="30"/>
      <c r="NE20" s="30"/>
      <c r="NF20" s="30"/>
      <c r="NG20" s="30"/>
      <c r="NH20" s="30"/>
      <c r="NI20" s="30"/>
      <c r="NJ20" s="30"/>
      <c r="NK20" s="30"/>
      <c r="NL20" s="30"/>
      <c r="NM20" s="30"/>
      <c r="NN20" s="30"/>
      <c r="NO20" s="30"/>
      <c r="NP20" s="30"/>
      <c r="NQ20" s="30"/>
      <c r="NR20" s="30"/>
      <c r="NS20" s="30"/>
      <c r="NT20" s="30"/>
      <c r="NU20" s="30"/>
      <c r="NV20" s="30"/>
      <c r="NW20" s="30"/>
      <c r="NX20" s="30"/>
      <c r="NY20" s="30"/>
      <c r="NZ20" s="30"/>
      <c r="OA20" s="30"/>
      <c r="OB20" s="30"/>
      <c r="OC20" s="30"/>
      <c r="OD20" s="30"/>
      <c r="OE20" s="30"/>
      <c r="OF20" s="30"/>
      <c r="OG20" s="30"/>
      <c r="OH20" s="30"/>
      <c r="OI20" s="30"/>
      <c r="OJ20" s="30"/>
      <c r="OK20" s="30"/>
      <c r="OL20" s="30"/>
      <c r="OM20" s="30"/>
      <c r="ON20" s="30"/>
      <c r="OO20" s="30"/>
      <c r="OP20" s="30"/>
      <c r="OQ20" s="30"/>
      <c r="OR20" s="30"/>
      <c r="OS20" s="30"/>
      <c r="OT20" s="30"/>
      <c r="OU20" s="30"/>
      <c r="OV20" s="30"/>
      <c r="OW20" s="30"/>
      <c r="OX20" s="30"/>
      <c r="OY20" s="30"/>
      <c r="OZ20" s="30"/>
      <c r="PA20" s="30"/>
      <c r="PB20" s="30"/>
      <c r="PC20" s="30"/>
      <c r="PD20" s="30"/>
      <c r="PE20" s="30"/>
      <c r="PF20" s="30"/>
      <c r="PG20" s="30"/>
      <c r="PH20" s="30"/>
      <c r="PI20" s="30"/>
      <c r="PJ20" s="30"/>
      <c r="PK20" s="30"/>
      <c r="PL20" s="30"/>
      <c r="PM20" s="30"/>
      <c r="PN20" s="30"/>
      <c r="PO20" s="30"/>
      <c r="PP20" s="30"/>
      <c r="PQ20" s="30"/>
      <c r="PR20" s="30"/>
      <c r="PS20" s="30"/>
      <c r="PT20" s="30"/>
      <c r="PU20" s="30"/>
      <c r="PV20" s="30"/>
      <c r="PW20" s="30"/>
      <c r="PX20" s="30"/>
      <c r="PY20" s="30"/>
      <c r="PZ20" s="30"/>
      <c r="QA20" s="30"/>
      <c r="QB20" s="30"/>
      <c r="QC20" s="30"/>
      <c r="QD20" s="30"/>
      <c r="QE20" s="30"/>
      <c r="QF20" s="30"/>
      <c r="QG20" s="30"/>
      <c r="QH20" s="30"/>
      <c r="QI20" s="30"/>
      <c r="QJ20" s="30"/>
      <c r="QK20" s="30"/>
      <c r="QL20" s="30"/>
      <c r="QM20" s="30"/>
      <c r="QN20" s="30"/>
      <c r="QO20" s="30"/>
      <c r="QP20" s="30"/>
      <c r="QQ20" s="30"/>
      <c r="QR20" s="30"/>
      <c r="QS20" s="30"/>
      <c r="QT20" s="30"/>
      <c r="QU20" s="30"/>
      <c r="QV20" s="30"/>
      <c r="QW20" s="30"/>
      <c r="QX20" s="30"/>
      <c r="QY20" s="30"/>
      <c r="QZ20" s="30"/>
      <c r="RA20" s="30"/>
      <c r="RB20" s="30"/>
      <c r="RC20" s="30"/>
      <c r="RD20" s="30"/>
      <c r="RE20" s="30"/>
      <c r="RF20" s="30"/>
      <c r="RG20" s="30"/>
      <c r="RH20" s="30"/>
      <c r="RI20" s="30"/>
      <c r="RJ20" s="30"/>
      <c r="RK20" s="30"/>
      <c r="RL20" s="30"/>
      <c r="RM20" s="30"/>
      <c r="RN20" s="30"/>
      <c r="RO20" s="30"/>
      <c r="RP20" s="30"/>
      <c r="RQ20" s="30"/>
      <c r="RR20" s="30"/>
      <c r="RS20" s="30"/>
      <c r="RT20" s="30"/>
      <c r="RU20" s="30"/>
      <c r="RV20" s="30"/>
      <c r="RW20" s="30"/>
      <c r="RX20" s="30"/>
      <c r="RY20" s="30"/>
      <c r="RZ20" s="30"/>
      <c r="SA20" s="30"/>
      <c r="SB20" s="30"/>
      <c r="SC20" s="30"/>
      <c r="SD20" s="30"/>
      <c r="SE20" s="30"/>
      <c r="SF20" s="30"/>
      <c r="SG20" s="30"/>
      <c r="SH20" s="30"/>
      <c r="SI20" s="30"/>
      <c r="SJ20" s="30"/>
      <c r="SK20" s="30"/>
      <c r="SL20" s="30"/>
      <c r="SM20" s="30"/>
      <c r="SN20" s="30"/>
      <c r="SO20" s="30"/>
      <c r="SP20" s="30"/>
      <c r="SQ20" s="30"/>
      <c r="SR20" s="30"/>
      <c r="SS20" s="30"/>
      <c r="ST20" s="30"/>
      <c r="SU20" s="30"/>
      <c r="SV20" s="30"/>
      <c r="SW20" s="30"/>
      <c r="SX20" s="30"/>
      <c r="SY20" s="30"/>
      <c r="SZ20" s="30"/>
      <c r="TA20" s="30"/>
      <c r="TB20" s="30"/>
      <c r="TC20" s="30"/>
      <c r="TD20" s="30"/>
      <c r="TE20" s="30"/>
      <c r="TF20" s="30"/>
      <c r="TG20" s="30"/>
      <c r="TH20" s="30"/>
      <c r="TI20" s="30"/>
      <c r="TJ20" s="30"/>
      <c r="TK20" s="30"/>
      <c r="TL20" s="30"/>
      <c r="TM20" s="30"/>
      <c r="TN20" s="30"/>
      <c r="TO20" s="30"/>
      <c r="TP20" s="30"/>
      <c r="TQ20" s="30"/>
      <c r="TR20" s="30"/>
      <c r="TS20" s="30"/>
      <c r="TT20" s="30"/>
      <c r="TU20" s="30"/>
      <c r="TV20" s="30"/>
      <c r="TW20" s="30"/>
      <c r="TX20" s="30"/>
      <c r="TY20" s="30"/>
      <c r="TZ20" s="30"/>
      <c r="UA20" s="30"/>
      <c r="UB20" s="30"/>
      <c r="UC20" s="30"/>
      <c r="UD20" s="30"/>
      <c r="UE20" s="30"/>
      <c r="UF20" s="30"/>
      <c r="UG20" s="30"/>
      <c r="UH20" s="30"/>
      <c r="UI20" s="30"/>
      <c r="UJ20" s="30"/>
      <c r="UK20" s="30"/>
      <c r="UL20" s="30"/>
      <c r="UM20" s="30"/>
      <c r="UN20" s="30"/>
      <c r="UO20" s="30"/>
      <c r="UP20" s="30"/>
      <c r="UQ20" s="30"/>
      <c r="UR20" s="30"/>
      <c r="US20" s="30"/>
      <c r="UT20" s="30"/>
      <c r="UU20" s="30"/>
      <c r="UV20" s="30"/>
      <c r="UW20" s="30"/>
      <c r="UX20" s="30"/>
      <c r="UY20" s="30"/>
      <c r="UZ20" s="30"/>
      <c r="VA20" s="30"/>
      <c r="VB20" s="30"/>
      <c r="VC20" s="30"/>
      <c r="VD20" s="30"/>
      <c r="VE20" s="30"/>
      <c r="VF20" s="30"/>
      <c r="VG20" s="30"/>
      <c r="VH20" s="30"/>
      <c r="VI20" s="30"/>
      <c r="VJ20" s="30"/>
      <c r="VK20" s="30"/>
      <c r="VL20" s="30"/>
      <c r="VM20" s="30"/>
      <c r="VN20" s="30"/>
      <c r="VO20" s="30"/>
      <c r="VP20" s="30"/>
      <c r="VQ20" s="30"/>
      <c r="VR20" s="30"/>
      <c r="VS20" s="30"/>
      <c r="VT20" s="30"/>
      <c r="VU20" s="30"/>
      <c r="VV20" s="30"/>
      <c r="VW20" s="30"/>
      <c r="VX20" s="30"/>
      <c r="VY20" s="30"/>
      <c r="VZ20" s="30"/>
      <c r="WA20" s="30"/>
      <c r="WB20" s="30"/>
      <c r="WC20" s="30"/>
      <c r="WD20" s="30"/>
      <c r="WE20" s="30"/>
      <c r="WF20" s="30"/>
      <c r="WG20" s="30"/>
      <c r="WH20" s="30"/>
      <c r="WI20" s="30"/>
      <c r="WJ20" s="30"/>
      <c r="WK20" s="30"/>
      <c r="WL20" s="30"/>
      <c r="WM20" s="30"/>
      <c r="WN20" s="30"/>
      <c r="WO20" s="30"/>
      <c r="WP20" s="30"/>
      <c r="WQ20" s="30"/>
      <c r="WR20" s="30"/>
      <c r="WS20" s="30"/>
      <c r="WT20" s="30"/>
      <c r="WU20" s="30"/>
      <c r="WV20" s="30"/>
      <c r="WW20" s="30"/>
      <c r="WX20" s="30"/>
      <c r="WY20" s="30"/>
      <c r="WZ20" s="30"/>
      <c r="XA20" s="30"/>
      <c r="XB20" s="30"/>
      <c r="XC20" s="30"/>
      <c r="XD20" s="30"/>
      <c r="XE20" s="30"/>
      <c r="XF20" s="30"/>
      <c r="XG20" s="30"/>
      <c r="XH20" s="30"/>
      <c r="XI20" s="30"/>
      <c r="XJ20" s="30"/>
      <c r="XK20" s="30"/>
      <c r="XL20" s="30"/>
      <c r="XM20" s="30"/>
      <c r="XN20" s="30"/>
      <c r="XO20" s="30"/>
      <c r="XP20" s="30"/>
      <c r="XQ20" s="30"/>
      <c r="XR20" s="30"/>
      <c r="XS20" s="30"/>
      <c r="XT20" s="30"/>
      <c r="XU20" s="30"/>
      <c r="XV20" s="30"/>
      <c r="XW20" s="30"/>
      <c r="XX20" s="30"/>
      <c r="XY20" s="30"/>
      <c r="XZ20" s="30"/>
      <c r="YA20" s="30"/>
      <c r="YB20" s="30"/>
      <c r="YC20" s="30"/>
      <c r="YD20" s="30"/>
      <c r="YE20" s="30"/>
      <c r="YF20" s="30"/>
    </row>
    <row r="21" spans="1:656" ht="30" customHeight="1" x14ac:dyDescent="0.25">
      <c r="A21" s="42" t="str">
        <f>IF($B21&lt;&gt;"",COUNTA($B$3:$B21),"")</f>
        <v/>
      </c>
      <c r="B21" s="65"/>
      <c r="C21" s="41"/>
      <c r="D21" s="7"/>
      <c r="E21" s="7"/>
      <c r="F21" s="7"/>
      <c r="G21" s="7"/>
      <c r="H21" s="7"/>
      <c r="I21" s="1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c r="IW21" s="30"/>
      <c r="IX21" s="30"/>
      <c r="IY21" s="30"/>
      <c r="IZ21" s="30"/>
      <c r="JA21" s="30"/>
      <c r="JB21" s="30"/>
      <c r="JC21" s="30"/>
      <c r="JD21" s="30"/>
      <c r="JE21" s="30"/>
      <c r="JF21" s="30"/>
      <c r="JG21" s="30"/>
      <c r="JH21" s="30"/>
      <c r="JI21" s="30"/>
      <c r="JJ21" s="30"/>
      <c r="JK21" s="30"/>
      <c r="JL21" s="30"/>
      <c r="JM21" s="30"/>
      <c r="JN21" s="30"/>
      <c r="JO21" s="30"/>
      <c r="JP21" s="30"/>
      <c r="JQ21" s="30"/>
      <c r="JR21" s="30"/>
      <c r="JS21" s="30"/>
      <c r="JT21" s="30"/>
      <c r="JU21" s="30"/>
      <c r="JV21" s="30"/>
      <c r="JW21" s="30"/>
      <c r="JX21" s="30"/>
      <c r="JY21" s="30"/>
      <c r="JZ21" s="30"/>
      <c r="KA21" s="30"/>
      <c r="KB21" s="30"/>
      <c r="KC21" s="30"/>
      <c r="KD21" s="30"/>
      <c r="KE21" s="30"/>
      <c r="KF21" s="30"/>
      <c r="KG21" s="30"/>
      <c r="KH21" s="30"/>
      <c r="KI21" s="30"/>
      <c r="KJ21" s="30"/>
      <c r="KK21" s="30"/>
      <c r="KL21" s="30"/>
      <c r="KM21" s="30"/>
      <c r="KN21" s="30"/>
      <c r="KO21" s="30"/>
      <c r="KP21" s="30"/>
      <c r="KQ21" s="30"/>
      <c r="KR21" s="30"/>
      <c r="KS21" s="30"/>
      <c r="KT21" s="30"/>
      <c r="KU21" s="30"/>
      <c r="KV21" s="30"/>
      <c r="KW21" s="30"/>
      <c r="KX21" s="30"/>
      <c r="KY21" s="30"/>
      <c r="KZ21" s="30"/>
      <c r="LA21" s="30"/>
      <c r="LB21" s="30"/>
      <c r="LC21" s="30"/>
      <c r="LD21" s="30"/>
      <c r="LE21" s="30"/>
      <c r="LF21" s="30"/>
      <c r="LG21" s="30"/>
      <c r="LH21" s="30"/>
      <c r="LI21" s="30"/>
      <c r="LJ21" s="30"/>
      <c r="LK21" s="30"/>
      <c r="LL21" s="30"/>
      <c r="LM21" s="30"/>
      <c r="LN21" s="30"/>
      <c r="LO21" s="30"/>
      <c r="LP21" s="30"/>
      <c r="LQ21" s="30"/>
      <c r="LR21" s="30"/>
      <c r="LS21" s="30"/>
      <c r="LT21" s="30"/>
      <c r="LU21" s="30"/>
      <c r="LV21" s="30"/>
      <c r="LW21" s="30"/>
      <c r="LX21" s="30"/>
      <c r="LY21" s="30"/>
      <c r="LZ21" s="30"/>
      <c r="MA21" s="30"/>
      <c r="MB21" s="30"/>
      <c r="MC21" s="30"/>
      <c r="MD21" s="30"/>
      <c r="ME21" s="30"/>
      <c r="MF21" s="30"/>
      <c r="MG21" s="30"/>
      <c r="MH21" s="30"/>
      <c r="MI21" s="30"/>
      <c r="MJ21" s="30"/>
      <c r="MK21" s="30"/>
      <c r="ML21" s="30"/>
      <c r="MM21" s="30"/>
      <c r="MN21" s="30"/>
      <c r="MO21" s="30"/>
      <c r="MP21" s="30"/>
      <c r="MQ21" s="30"/>
      <c r="MR21" s="30"/>
      <c r="MS21" s="30"/>
      <c r="MT21" s="30"/>
      <c r="MU21" s="30"/>
      <c r="MV21" s="30"/>
      <c r="MW21" s="30"/>
      <c r="MX21" s="30"/>
      <c r="MY21" s="30"/>
      <c r="MZ21" s="30"/>
      <c r="NA21" s="30"/>
      <c r="NB21" s="30"/>
      <c r="NC21" s="30"/>
      <c r="ND21" s="30"/>
      <c r="NE21" s="30"/>
      <c r="NF21" s="30"/>
      <c r="NG21" s="30"/>
      <c r="NH21" s="30"/>
      <c r="NI21" s="30"/>
      <c r="NJ21" s="30"/>
      <c r="NK21" s="30"/>
      <c r="NL21" s="30"/>
      <c r="NM21" s="30"/>
      <c r="NN21" s="30"/>
      <c r="NO21" s="30"/>
      <c r="NP21" s="30"/>
      <c r="NQ21" s="30"/>
      <c r="NR21" s="30"/>
      <c r="NS21" s="30"/>
      <c r="NT21" s="30"/>
      <c r="NU21" s="30"/>
      <c r="NV21" s="30"/>
      <c r="NW21" s="30"/>
      <c r="NX21" s="30"/>
      <c r="NY21" s="30"/>
      <c r="NZ21" s="30"/>
      <c r="OA21" s="30"/>
      <c r="OB21" s="30"/>
      <c r="OC21" s="30"/>
      <c r="OD21" s="30"/>
      <c r="OE21" s="30"/>
      <c r="OF21" s="30"/>
      <c r="OG21" s="30"/>
      <c r="OH21" s="30"/>
      <c r="OI21" s="30"/>
      <c r="OJ21" s="30"/>
      <c r="OK21" s="30"/>
      <c r="OL21" s="30"/>
      <c r="OM21" s="30"/>
      <c r="ON21" s="30"/>
      <c r="OO21" s="30"/>
      <c r="OP21" s="30"/>
      <c r="OQ21" s="30"/>
      <c r="OR21" s="30"/>
      <c r="OS21" s="30"/>
      <c r="OT21" s="30"/>
      <c r="OU21" s="30"/>
      <c r="OV21" s="30"/>
      <c r="OW21" s="30"/>
      <c r="OX21" s="30"/>
      <c r="OY21" s="30"/>
      <c r="OZ21" s="30"/>
      <c r="PA21" s="30"/>
      <c r="PB21" s="30"/>
      <c r="PC21" s="30"/>
      <c r="PD21" s="30"/>
      <c r="PE21" s="30"/>
      <c r="PF21" s="30"/>
      <c r="PG21" s="30"/>
      <c r="PH21" s="30"/>
      <c r="PI21" s="30"/>
      <c r="PJ21" s="30"/>
      <c r="PK21" s="30"/>
      <c r="PL21" s="30"/>
      <c r="PM21" s="30"/>
      <c r="PN21" s="30"/>
      <c r="PO21" s="30"/>
      <c r="PP21" s="30"/>
      <c r="PQ21" s="30"/>
      <c r="PR21" s="30"/>
      <c r="PS21" s="30"/>
      <c r="PT21" s="30"/>
      <c r="PU21" s="30"/>
      <c r="PV21" s="30"/>
      <c r="PW21" s="30"/>
      <c r="PX21" s="30"/>
      <c r="PY21" s="30"/>
      <c r="PZ21" s="30"/>
      <c r="QA21" s="30"/>
      <c r="QB21" s="30"/>
      <c r="QC21" s="30"/>
      <c r="QD21" s="30"/>
      <c r="QE21" s="30"/>
      <c r="QF21" s="30"/>
      <c r="QG21" s="30"/>
      <c r="QH21" s="30"/>
      <c r="QI21" s="30"/>
      <c r="QJ21" s="30"/>
      <c r="QK21" s="30"/>
      <c r="QL21" s="30"/>
      <c r="QM21" s="30"/>
      <c r="QN21" s="30"/>
      <c r="QO21" s="30"/>
      <c r="QP21" s="30"/>
      <c r="QQ21" s="30"/>
      <c r="QR21" s="30"/>
      <c r="QS21" s="30"/>
      <c r="QT21" s="30"/>
      <c r="QU21" s="30"/>
      <c r="QV21" s="30"/>
      <c r="QW21" s="30"/>
      <c r="QX21" s="30"/>
      <c r="QY21" s="30"/>
      <c r="QZ21" s="30"/>
      <c r="RA21" s="30"/>
      <c r="RB21" s="30"/>
      <c r="RC21" s="30"/>
      <c r="RD21" s="30"/>
      <c r="RE21" s="30"/>
      <c r="RF21" s="30"/>
      <c r="RG21" s="30"/>
      <c r="RH21" s="30"/>
      <c r="RI21" s="30"/>
      <c r="RJ21" s="30"/>
      <c r="RK21" s="30"/>
      <c r="RL21" s="30"/>
      <c r="RM21" s="30"/>
      <c r="RN21" s="30"/>
      <c r="RO21" s="30"/>
      <c r="RP21" s="30"/>
      <c r="RQ21" s="30"/>
      <c r="RR21" s="30"/>
      <c r="RS21" s="30"/>
      <c r="RT21" s="30"/>
      <c r="RU21" s="30"/>
      <c r="RV21" s="30"/>
      <c r="RW21" s="30"/>
      <c r="RX21" s="30"/>
      <c r="RY21" s="30"/>
      <c r="RZ21" s="30"/>
      <c r="SA21" s="30"/>
      <c r="SB21" s="30"/>
      <c r="SC21" s="30"/>
      <c r="SD21" s="30"/>
      <c r="SE21" s="30"/>
      <c r="SF21" s="30"/>
      <c r="SG21" s="30"/>
      <c r="SH21" s="30"/>
      <c r="SI21" s="30"/>
      <c r="SJ21" s="30"/>
      <c r="SK21" s="30"/>
      <c r="SL21" s="30"/>
      <c r="SM21" s="30"/>
      <c r="SN21" s="30"/>
      <c r="SO21" s="30"/>
      <c r="SP21" s="30"/>
      <c r="SQ21" s="30"/>
      <c r="SR21" s="30"/>
      <c r="SS21" s="30"/>
      <c r="ST21" s="30"/>
      <c r="SU21" s="30"/>
      <c r="SV21" s="30"/>
      <c r="SW21" s="30"/>
      <c r="SX21" s="30"/>
      <c r="SY21" s="30"/>
      <c r="SZ21" s="30"/>
      <c r="TA21" s="30"/>
      <c r="TB21" s="30"/>
      <c r="TC21" s="30"/>
      <c r="TD21" s="30"/>
      <c r="TE21" s="30"/>
      <c r="TF21" s="30"/>
      <c r="TG21" s="30"/>
      <c r="TH21" s="30"/>
      <c r="TI21" s="30"/>
      <c r="TJ21" s="30"/>
      <c r="TK21" s="30"/>
      <c r="TL21" s="30"/>
      <c r="TM21" s="30"/>
      <c r="TN21" s="30"/>
      <c r="TO21" s="30"/>
      <c r="TP21" s="30"/>
      <c r="TQ21" s="30"/>
      <c r="TR21" s="30"/>
      <c r="TS21" s="30"/>
      <c r="TT21" s="30"/>
      <c r="TU21" s="30"/>
      <c r="TV21" s="30"/>
      <c r="TW21" s="30"/>
      <c r="TX21" s="30"/>
      <c r="TY21" s="30"/>
      <c r="TZ21" s="30"/>
      <c r="UA21" s="30"/>
      <c r="UB21" s="30"/>
      <c r="UC21" s="30"/>
      <c r="UD21" s="30"/>
      <c r="UE21" s="30"/>
      <c r="UF21" s="30"/>
      <c r="UG21" s="30"/>
      <c r="UH21" s="30"/>
      <c r="UI21" s="30"/>
      <c r="UJ21" s="30"/>
      <c r="UK21" s="30"/>
      <c r="UL21" s="30"/>
      <c r="UM21" s="30"/>
      <c r="UN21" s="30"/>
      <c r="UO21" s="30"/>
      <c r="UP21" s="30"/>
      <c r="UQ21" s="30"/>
      <c r="UR21" s="30"/>
      <c r="US21" s="30"/>
      <c r="UT21" s="30"/>
      <c r="UU21" s="30"/>
      <c r="UV21" s="30"/>
      <c r="UW21" s="30"/>
      <c r="UX21" s="30"/>
      <c r="UY21" s="30"/>
      <c r="UZ21" s="30"/>
      <c r="VA21" s="30"/>
      <c r="VB21" s="30"/>
      <c r="VC21" s="30"/>
      <c r="VD21" s="30"/>
      <c r="VE21" s="30"/>
      <c r="VF21" s="30"/>
      <c r="VG21" s="30"/>
      <c r="VH21" s="30"/>
      <c r="VI21" s="30"/>
      <c r="VJ21" s="30"/>
      <c r="VK21" s="30"/>
      <c r="VL21" s="30"/>
      <c r="VM21" s="30"/>
      <c r="VN21" s="30"/>
      <c r="VO21" s="30"/>
      <c r="VP21" s="30"/>
      <c r="VQ21" s="30"/>
      <c r="VR21" s="30"/>
      <c r="VS21" s="30"/>
      <c r="VT21" s="30"/>
      <c r="VU21" s="30"/>
      <c r="VV21" s="30"/>
      <c r="VW21" s="30"/>
      <c r="VX21" s="30"/>
      <c r="VY21" s="30"/>
      <c r="VZ21" s="30"/>
      <c r="WA21" s="30"/>
      <c r="WB21" s="30"/>
      <c r="WC21" s="30"/>
      <c r="WD21" s="30"/>
      <c r="WE21" s="30"/>
      <c r="WF21" s="30"/>
      <c r="WG21" s="30"/>
      <c r="WH21" s="30"/>
      <c r="WI21" s="30"/>
      <c r="WJ21" s="30"/>
      <c r="WK21" s="30"/>
      <c r="WL21" s="30"/>
      <c r="WM21" s="30"/>
      <c r="WN21" s="30"/>
      <c r="WO21" s="30"/>
      <c r="WP21" s="30"/>
      <c r="WQ21" s="30"/>
      <c r="WR21" s="30"/>
      <c r="WS21" s="30"/>
      <c r="WT21" s="30"/>
      <c r="WU21" s="30"/>
      <c r="WV21" s="30"/>
      <c r="WW21" s="30"/>
      <c r="WX21" s="30"/>
      <c r="WY21" s="30"/>
      <c r="WZ21" s="30"/>
      <c r="XA21" s="30"/>
      <c r="XB21" s="30"/>
      <c r="XC21" s="30"/>
      <c r="XD21" s="30"/>
      <c r="XE21" s="30"/>
      <c r="XF21" s="30"/>
      <c r="XG21" s="30"/>
      <c r="XH21" s="30"/>
      <c r="XI21" s="30"/>
      <c r="XJ21" s="30"/>
      <c r="XK21" s="30"/>
      <c r="XL21" s="30"/>
      <c r="XM21" s="30"/>
      <c r="XN21" s="30"/>
      <c r="XO21" s="30"/>
      <c r="XP21" s="30"/>
      <c r="XQ21" s="30"/>
      <c r="XR21" s="30"/>
      <c r="XS21" s="30"/>
      <c r="XT21" s="30"/>
      <c r="XU21" s="30"/>
      <c r="XV21" s="30"/>
      <c r="XW21" s="30"/>
      <c r="XX21" s="30"/>
      <c r="XY21" s="30"/>
      <c r="XZ21" s="30"/>
      <c r="YA21" s="30"/>
      <c r="YB21" s="30"/>
      <c r="YC21" s="30"/>
      <c r="YD21" s="30"/>
      <c r="YE21" s="30"/>
      <c r="YF21" s="30"/>
    </row>
    <row r="22" spans="1:656" ht="30" customHeight="1" x14ac:dyDescent="0.25">
      <c r="A22" s="42" t="str">
        <f>IF($B22&lt;&gt;"",COUNTA($B$3:$B22),"")</f>
        <v/>
      </c>
      <c r="B22" s="65"/>
      <c r="C22" s="41"/>
      <c r="D22" s="7"/>
      <c r="E22" s="7"/>
      <c r="F22" s="7"/>
      <c r="G22" s="7"/>
      <c r="H22" s="7"/>
      <c r="I22" s="1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0"/>
      <c r="ND22" s="30"/>
      <c r="NE22" s="30"/>
      <c r="NF22" s="30"/>
      <c r="NG22" s="30"/>
      <c r="NH22" s="30"/>
      <c r="NI22" s="30"/>
      <c r="NJ22" s="30"/>
      <c r="NK22" s="30"/>
      <c r="NL22" s="30"/>
      <c r="NM22" s="30"/>
      <c r="NN22" s="30"/>
      <c r="NO22" s="30"/>
      <c r="NP22" s="30"/>
      <c r="NQ22" s="30"/>
      <c r="NR22" s="30"/>
      <c r="NS22" s="30"/>
      <c r="NT22" s="30"/>
      <c r="NU22" s="30"/>
      <c r="NV22" s="30"/>
      <c r="NW22" s="30"/>
      <c r="NX22" s="30"/>
      <c r="NY22" s="30"/>
      <c r="NZ22" s="30"/>
      <c r="OA22" s="30"/>
      <c r="OB22" s="30"/>
      <c r="OC22" s="30"/>
      <c r="OD22" s="30"/>
      <c r="OE22" s="30"/>
      <c r="OF22" s="30"/>
      <c r="OG22" s="30"/>
      <c r="OH22" s="30"/>
      <c r="OI22" s="30"/>
      <c r="OJ22" s="30"/>
      <c r="OK22" s="30"/>
      <c r="OL22" s="30"/>
      <c r="OM22" s="30"/>
      <c r="ON22" s="30"/>
      <c r="OO22" s="30"/>
      <c r="OP22" s="30"/>
      <c r="OQ22" s="30"/>
      <c r="OR22" s="30"/>
      <c r="OS22" s="30"/>
      <c r="OT22" s="30"/>
      <c r="OU22" s="30"/>
      <c r="OV22" s="30"/>
      <c r="OW22" s="30"/>
      <c r="OX22" s="30"/>
      <c r="OY22" s="30"/>
      <c r="OZ22" s="30"/>
      <c r="PA22" s="30"/>
      <c r="PB22" s="30"/>
      <c r="PC22" s="30"/>
      <c r="PD22" s="30"/>
      <c r="PE22" s="30"/>
      <c r="PF22" s="30"/>
      <c r="PG22" s="30"/>
      <c r="PH22" s="30"/>
      <c r="PI22" s="30"/>
      <c r="PJ22" s="30"/>
      <c r="PK22" s="30"/>
      <c r="PL22" s="30"/>
      <c r="PM22" s="30"/>
      <c r="PN22" s="30"/>
      <c r="PO22" s="30"/>
      <c r="PP22" s="30"/>
      <c r="PQ22" s="30"/>
      <c r="PR22" s="30"/>
      <c r="PS22" s="30"/>
      <c r="PT22" s="30"/>
      <c r="PU22" s="30"/>
      <c r="PV22" s="30"/>
      <c r="PW22" s="30"/>
      <c r="PX22" s="30"/>
      <c r="PY22" s="30"/>
      <c r="PZ22" s="30"/>
      <c r="QA22" s="30"/>
      <c r="QB22" s="30"/>
      <c r="QC22" s="30"/>
      <c r="QD22" s="30"/>
      <c r="QE22" s="30"/>
      <c r="QF22" s="30"/>
      <c r="QG22" s="30"/>
      <c r="QH22" s="30"/>
      <c r="QI22" s="30"/>
      <c r="QJ22" s="30"/>
      <c r="QK22" s="30"/>
      <c r="QL22" s="30"/>
      <c r="QM22" s="30"/>
      <c r="QN22" s="30"/>
      <c r="QO22" s="30"/>
      <c r="QP22" s="30"/>
      <c r="QQ22" s="30"/>
      <c r="QR22" s="30"/>
      <c r="QS22" s="30"/>
      <c r="QT22" s="30"/>
      <c r="QU22" s="30"/>
      <c r="QV22" s="30"/>
      <c r="QW22" s="30"/>
      <c r="QX22" s="30"/>
      <c r="QY22" s="30"/>
      <c r="QZ22" s="30"/>
      <c r="RA22" s="30"/>
      <c r="RB22" s="30"/>
      <c r="RC22" s="30"/>
      <c r="RD22" s="30"/>
      <c r="RE22" s="30"/>
      <c r="RF22" s="30"/>
      <c r="RG22" s="30"/>
      <c r="RH22" s="30"/>
      <c r="RI22" s="30"/>
      <c r="RJ22" s="30"/>
      <c r="RK22" s="30"/>
      <c r="RL22" s="30"/>
      <c r="RM22" s="30"/>
      <c r="RN22" s="30"/>
      <c r="RO22" s="30"/>
      <c r="RP22" s="30"/>
      <c r="RQ22" s="30"/>
      <c r="RR22" s="30"/>
      <c r="RS22" s="30"/>
      <c r="RT22" s="30"/>
      <c r="RU22" s="30"/>
      <c r="RV22" s="30"/>
      <c r="RW22" s="30"/>
      <c r="RX22" s="30"/>
      <c r="RY22" s="30"/>
      <c r="RZ22" s="30"/>
      <c r="SA22" s="30"/>
      <c r="SB22" s="30"/>
      <c r="SC22" s="30"/>
      <c r="SD22" s="30"/>
      <c r="SE22" s="30"/>
      <c r="SF22" s="30"/>
      <c r="SG22" s="30"/>
      <c r="SH22" s="30"/>
      <c r="SI22" s="30"/>
      <c r="SJ22" s="30"/>
      <c r="SK22" s="30"/>
      <c r="SL22" s="30"/>
      <c r="SM22" s="30"/>
      <c r="SN22" s="30"/>
      <c r="SO22" s="30"/>
      <c r="SP22" s="30"/>
      <c r="SQ22" s="30"/>
      <c r="SR22" s="30"/>
      <c r="SS22" s="30"/>
      <c r="ST22" s="30"/>
      <c r="SU22" s="30"/>
      <c r="SV22" s="30"/>
      <c r="SW22" s="30"/>
      <c r="SX22" s="30"/>
      <c r="SY22" s="30"/>
      <c r="SZ22" s="30"/>
      <c r="TA22" s="30"/>
      <c r="TB22" s="30"/>
      <c r="TC22" s="30"/>
      <c r="TD22" s="30"/>
      <c r="TE22" s="30"/>
      <c r="TF22" s="30"/>
      <c r="TG22" s="30"/>
      <c r="TH22" s="30"/>
      <c r="TI22" s="30"/>
      <c r="TJ22" s="30"/>
      <c r="TK22" s="30"/>
      <c r="TL22" s="30"/>
      <c r="TM22" s="30"/>
      <c r="TN22" s="30"/>
      <c r="TO22" s="30"/>
      <c r="TP22" s="30"/>
      <c r="TQ22" s="30"/>
      <c r="TR22" s="30"/>
      <c r="TS22" s="30"/>
      <c r="TT22" s="30"/>
      <c r="TU22" s="30"/>
      <c r="TV22" s="30"/>
      <c r="TW22" s="30"/>
      <c r="TX22" s="30"/>
      <c r="TY22" s="30"/>
      <c r="TZ22" s="30"/>
      <c r="UA22" s="30"/>
      <c r="UB22" s="30"/>
      <c r="UC22" s="30"/>
      <c r="UD22" s="30"/>
      <c r="UE22" s="30"/>
      <c r="UF22" s="30"/>
      <c r="UG22" s="30"/>
      <c r="UH22" s="30"/>
      <c r="UI22" s="30"/>
      <c r="UJ22" s="30"/>
      <c r="UK22" s="30"/>
      <c r="UL22" s="30"/>
      <c r="UM22" s="30"/>
      <c r="UN22" s="30"/>
      <c r="UO22" s="30"/>
      <c r="UP22" s="30"/>
      <c r="UQ22" s="30"/>
      <c r="UR22" s="30"/>
      <c r="US22" s="30"/>
      <c r="UT22" s="30"/>
      <c r="UU22" s="30"/>
      <c r="UV22" s="30"/>
      <c r="UW22" s="30"/>
      <c r="UX22" s="30"/>
      <c r="UY22" s="30"/>
      <c r="UZ22" s="30"/>
      <c r="VA22" s="30"/>
      <c r="VB22" s="30"/>
      <c r="VC22" s="30"/>
      <c r="VD22" s="30"/>
      <c r="VE22" s="30"/>
      <c r="VF22" s="30"/>
      <c r="VG22" s="30"/>
      <c r="VH22" s="30"/>
      <c r="VI22" s="30"/>
      <c r="VJ22" s="30"/>
      <c r="VK22" s="30"/>
      <c r="VL22" s="30"/>
      <c r="VM22" s="30"/>
      <c r="VN22" s="30"/>
      <c r="VO22" s="30"/>
      <c r="VP22" s="30"/>
      <c r="VQ22" s="30"/>
      <c r="VR22" s="30"/>
      <c r="VS22" s="30"/>
      <c r="VT22" s="30"/>
      <c r="VU22" s="30"/>
      <c r="VV22" s="30"/>
      <c r="VW22" s="30"/>
      <c r="VX22" s="30"/>
      <c r="VY22" s="30"/>
      <c r="VZ22" s="30"/>
      <c r="WA22" s="30"/>
      <c r="WB22" s="30"/>
      <c r="WC22" s="30"/>
      <c r="WD22" s="30"/>
      <c r="WE22" s="30"/>
      <c r="WF22" s="30"/>
      <c r="WG22" s="30"/>
      <c r="WH22" s="30"/>
      <c r="WI22" s="30"/>
      <c r="WJ22" s="30"/>
      <c r="WK22" s="30"/>
      <c r="WL22" s="30"/>
      <c r="WM22" s="30"/>
      <c r="WN22" s="30"/>
      <c r="WO22" s="30"/>
      <c r="WP22" s="30"/>
      <c r="WQ22" s="30"/>
      <c r="WR22" s="30"/>
      <c r="WS22" s="30"/>
      <c r="WT22" s="30"/>
      <c r="WU22" s="30"/>
      <c r="WV22" s="30"/>
      <c r="WW22" s="30"/>
      <c r="WX22" s="30"/>
      <c r="WY22" s="30"/>
      <c r="WZ22" s="30"/>
      <c r="XA22" s="30"/>
      <c r="XB22" s="30"/>
      <c r="XC22" s="30"/>
      <c r="XD22" s="30"/>
      <c r="XE22" s="30"/>
      <c r="XF22" s="30"/>
      <c r="XG22" s="30"/>
      <c r="XH22" s="30"/>
      <c r="XI22" s="30"/>
      <c r="XJ22" s="30"/>
      <c r="XK22" s="30"/>
      <c r="XL22" s="30"/>
      <c r="XM22" s="30"/>
      <c r="XN22" s="30"/>
      <c r="XO22" s="30"/>
      <c r="XP22" s="30"/>
      <c r="XQ22" s="30"/>
      <c r="XR22" s="30"/>
      <c r="XS22" s="30"/>
      <c r="XT22" s="30"/>
      <c r="XU22" s="30"/>
      <c r="XV22" s="30"/>
      <c r="XW22" s="30"/>
      <c r="XX22" s="30"/>
      <c r="XY22" s="30"/>
      <c r="XZ22" s="30"/>
      <c r="YA22" s="30"/>
      <c r="YB22" s="30"/>
      <c r="YC22" s="30"/>
      <c r="YD22" s="30"/>
      <c r="YE22" s="30"/>
      <c r="YF22" s="30"/>
    </row>
    <row r="23" spans="1:656" ht="30" customHeight="1" x14ac:dyDescent="0.25">
      <c r="A23" s="42" t="str">
        <f>IF($B23&lt;&gt;"",COUNTA($B$3:$B23),"")</f>
        <v/>
      </c>
      <c r="B23" s="65"/>
      <c r="C23" s="41"/>
      <c r="D23" s="7"/>
      <c r="E23" s="7"/>
      <c r="F23" s="7"/>
      <c r="G23" s="7"/>
      <c r="H23" s="7"/>
      <c r="I23" s="1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0"/>
      <c r="ND23" s="30"/>
      <c r="NE23" s="30"/>
      <c r="NF23" s="30"/>
      <c r="NG23" s="30"/>
      <c r="NH23" s="30"/>
      <c r="NI23" s="30"/>
      <c r="NJ23" s="30"/>
      <c r="NK23" s="30"/>
      <c r="NL23" s="30"/>
      <c r="NM23" s="30"/>
      <c r="NN23" s="30"/>
      <c r="NO23" s="30"/>
      <c r="NP23" s="30"/>
      <c r="NQ23" s="30"/>
      <c r="NR23" s="30"/>
      <c r="NS23" s="30"/>
      <c r="NT23" s="30"/>
      <c r="NU23" s="30"/>
      <c r="NV23" s="30"/>
      <c r="NW23" s="30"/>
      <c r="NX23" s="30"/>
      <c r="NY23" s="30"/>
      <c r="NZ23" s="30"/>
      <c r="OA23" s="30"/>
      <c r="OB23" s="30"/>
      <c r="OC23" s="30"/>
      <c r="OD23" s="30"/>
      <c r="OE23" s="30"/>
      <c r="OF23" s="30"/>
      <c r="OG23" s="30"/>
      <c r="OH23" s="30"/>
      <c r="OI23" s="30"/>
      <c r="OJ23" s="30"/>
      <c r="OK23" s="30"/>
      <c r="OL23" s="30"/>
      <c r="OM23" s="30"/>
      <c r="ON23" s="30"/>
      <c r="OO23" s="30"/>
      <c r="OP23" s="30"/>
      <c r="OQ23" s="30"/>
      <c r="OR23" s="30"/>
      <c r="OS23" s="30"/>
      <c r="OT23" s="30"/>
      <c r="OU23" s="30"/>
      <c r="OV23" s="30"/>
      <c r="OW23" s="30"/>
      <c r="OX23" s="30"/>
      <c r="OY23" s="30"/>
      <c r="OZ23" s="30"/>
      <c r="PA23" s="30"/>
      <c r="PB23" s="30"/>
      <c r="PC23" s="30"/>
      <c r="PD23" s="30"/>
      <c r="PE23" s="30"/>
      <c r="PF23" s="30"/>
      <c r="PG23" s="30"/>
      <c r="PH23" s="30"/>
      <c r="PI23" s="30"/>
      <c r="PJ23" s="30"/>
      <c r="PK23" s="30"/>
      <c r="PL23" s="30"/>
      <c r="PM23" s="30"/>
      <c r="PN23" s="30"/>
      <c r="PO23" s="30"/>
      <c r="PP23" s="30"/>
      <c r="PQ23" s="30"/>
      <c r="PR23" s="30"/>
      <c r="PS23" s="30"/>
      <c r="PT23" s="30"/>
      <c r="PU23" s="30"/>
      <c r="PV23" s="30"/>
      <c r="PW23" s="30"/>
      <c r="PX23" s="30"/>
      <c r="PY23" s="30"/>
      <c r="PZ23" s="30"/>
      <c r="QA23" s="30"/>
      <c r="QB23" s="30"/>
      <c r="QC23" s="30"/>
      <c r="QD23" s="30"/>
      <c r="QE23" s="30"/>
      <c r="QF23" s="30"/>
      <c r="QG23" s="30"/>
      <c r="QH23" s="30"/>
      <c r="QI23" s="30"/>
      <c r="QJ23" s="30"/>
      <c r="QK23" s="30"/>
      <c r="QL23" s="30"/>
      <c r="QM23" s="30"/>
      <c r="QN23" s="30"/>
      <c r="QO23" s="30"/>
      <c r="QP23" s="30"/>
      <c r="QQ23" s="30"/>
      <c r="QR23" s="30"/>
      <c r="QS23" s="30"/>
      <c r="QT23" s="30"/>
      <c r="QU23" s="30"/>
      <c r="QV23" s="30"/>
      <c r="QW23" s="30"/>
      <c r="QX23" s="30"/>
      <c r="QY23" s="30"/>
      <c r="QZ23" s="30"/>
      <c r="RA23" s="30"/>
      <c r="RB23" s="30"/>
      <c r="RC23" s="30"/>
      <c r="RD23" s="30"/>
      <c r="RE23" s="30"/>
      <c r="RF23" s="30"/>
      <c r="RG23" s="30"/>
      <c r="RH23" s="30"/>
      <c r="RI23" s="30"/>
      <c r="RJ23" s="30"/>
      <c r="RK23" s="30"/>
      <c r="RL23" s="30"/>
      <c r="RM23" s="30"/>
      <c r="RN23" s="30"/>
      <c r="RO23" s="30"/>
      <c r="RP23" s="30"/>
      <c r="RQ23" s="30"/>
      <c r="RR23" s="30"/>
      <c r="RS23" s="30"/>
      <c r="RT23" s="30"/>
      <c r="RU23" s="30"/>
      <c r="RV23" s="30"/>
      <c r="RW23" s="30"/>
      <c r="RX23" s="30"/>
      <c r="RY23" s="30"/>
      <c r="RZ23" s="30"/>
      <c r="SA23" s="30"/>
      <c r="SB23" s="30"/>
      <c r="SC23" s="30"/>
      <c r="SD23" s="30"/>
      <c r="SE23" s="30"/>
      <c r="SF23" s="30"/>
      <c r="SG23" s="30"/>
      <c r="SH23" s="30"/>
      <c r="SI23" s="30"/>
      <c r="SJ23" s="30"/>
      <c r="SK23" s="30"/>
      <c r="SL23" s="30"/>
      <c r="SM23" s="30"/>
      <c r="SN23" s="30"/>
      <c r="SO23" s="30"/>
      <c r="SP23" s="30"/>
      <c r="SQ23" s="30"/>
      <c r="SR23" s="30"/>
      <c r="SS23" s="30"/>
      <c r="ST23" s="30"/>
      <c r="SU23" s="30"/>
      <c r="SV23" s="30"/>
      <c r="SW23" s="30"/>
      <c r="SX23" s="30"/>
      <c r="SY23" s="30"/>
      <c r="SZ23" s="30"/>
      <c r="TA23" s="30"/>
      <c r="TB23" s="30"/>
      <c r="TC23" s="30"/>
      <c r="TD23" s="30"/>
      <c r="TE23" s="30"/>
      <c r="TF23" s="30"/>
      <c r="TG23" s="30"/>
      <c r="TH23" s="30"/>
      <c r="TI23" s="30"/>
      <c r="TJ23" s="30"/>
      <c r="TK23" s="30"/>
      <c r="TL23" s="30"/>
      <c r="TM23" s="30"/>
      <c r="TN23" s="30"/>
      <c r="TO23" s="30"/>
      <c r="TP23" s="30"/>
      <c r="TQ23" s="30"/>
      <c r="TR23" s="30"/>
      <c r="TS23" s="30"/>
      <c r="TT23" s="30"/>
      <c r="TU23" s="30"/>
      <c r="TV23" s="30"/>
      <c r="TW23" s="30"/>
      <c r="TX23" s="30"/>
      <c r="TY23" s="30"/>
      <c r="TZ23" s="30"/>
      <c r="UA23" s="30"/>
      <c r="UB23" s="30"/>
      <c r="UC23" s="30"/>
      <c r="UD23" s="30"/>
      <c r="UE23" s="30"/>
      <c r="UF23" s="30"/>
      <c r="UG23" s="30"/>
      <c r="UH23" s="30"/>
      <c r="UI23" s="30"/>
      <c r="UJ23" s="30"/>
      <c r="UK23" s="30"/>
      <c r="UL23" s="30"/>
      <c r="UM23" s="30"/>
      <c r="UN23" s="30"/>
      <c r="UO23" s="30"/>
      <c r="UP23" s="30"/>
      <c r="UQ23" s="30"/>
      <c r="UR23" s="30"/>
      <c r="US23" s="30"/>
      <c r="UT23" s="30"/>
      <c r="UU23" s="30"/>
      <c r="UV23" s="30"/>
      <c r="UW23" s="30"/>
      <c r="UX23" s="30"/>
      <c r="UY23" s="30"/>
      <c r="UZ23" s="30"/>
      <c r="VA23" s="30"/>
      <c r="VB23" s="30"/>
      <c r="VC23" s="30"/>
      <c r="VD23" s="30"/>
      <c r="VE23" s="30"/>
      <c r="VF23" s="30"/>
      <c r="VG23" s="30"/>
      <c r="VH23" s="30"/>
      <c r="VI23" s="30"/>
      <c r="VJ23" s="30"/>
      <c r="VK23" s="30"/>
      <c r="VL23" s="30"/>
      <c r="VM23" s="30"/>
      <c r="VN23" s="30"/>
      <c r="VO23" s="30"/>
      <c r="VP23" s="30"/>
      <c r="VQ23" s="30"/>
      <c r="VR23" s="30"/>
      <c r="VS23" s="30"/>
      <c r="VT23" s="30"/>
      <c r="VU23" s="30"/>
      <c r="VV23" s="30"/>
      <c r="VW23" s="30"/>
      <c r="VX23" s="30"/>
      <c r="VY23" s="30"/>
      <c r="VZ23" s="30"/>
      <c r="WA23" s="30"/>
      <c r="WB23" s="30"/>
      <c r="WC23" s="30"/>
      <c r="WD23" s="30"/>
      <c r="WE23" s="30"/>
      <c r="WF23" s="30"/>
      <c r="WG23" s="30"/>
      <c r="WH23" s="30"/>
      <c r="WI23" s="30"/>
      <c r="WJ23" s="30"/>
      <c r="WK23" s="30"/>
      <c r="WL23" s="30"/>
      <c r="WM23" s="30"/>
      <c r="WN23" s="30"/>
      <c r="WO23" s="30"/>
      <c r="WP23" s="30"/>
      <c r="WQ23" s="30"/>
      <c r="WR23" s="30"/>
      <c r="WS23" s="30"/>
      <c r="WT23" s="30"/>
      <c r="WU23" s="30"/>
      <c r="WV23" s="30"/>
      <c r="WW23" s="30"/>
      <c r="WX23" s="30"/>
      <c r="WY23" s="30"/>
      <c r="WZ23" s="30"/>
      <c r="XA23" s="30"/>
      <c r="XB23" s="30"/>
      <c r="XC23" s="30"/>
      <c r="XD23" s="30"/>
      <c r="XE23" s="30"/>
      <c r="XF23" s="30"/>
      <c r="XG23" s="30"/>
      <c r="XH23" s="30"/>
      <c r="XI23" s="30"/>
      <c r="XJ23" s="30"/>
      <c r="XK23" s="30"/>
      <c r="XL23" s="30"/>
      <c r="XM23" s="30"/>
      <c r="XN23" s="30"/>
      <c r="XO23" s="30"/>
      <c r="XP23" s="30"/>
      <c r="XQ23" s="30"/>
      <c r="XR23" s="30"/>
      <c r="XS23" s="30"/>
      <c r="XT23" s="30"/>
      <c r="XU23" s="30"/>
      <c r="XV23" s="30"/>
      <c r="XW23" s="30"/>
      <c r="XX23" s="30"/>
      <c r="XY23" s="30"/>
      <c r="XZ23" s="30"/>
      <c r="YA23" s="30"/>
      <c r="YB23" s="30"/>
      <c r="YC23" s="30"/>
      <c r="YD23" s="30"/>
      <c r="YE23" s="30"/>
      <c r="YF23" s="30"/>
    </row>
    <row r="24" spans="1:656" ht="30" customHeight="1" x14ac:dyDescent="0.25">
      <c r="A24" s="42" t="str">
        <f>IF($B24&lt;&gt;"",COUNTA($B$3:$B24),"")</f>
        <v/>
      </c>
      <c r="B24" s="65"/>
      <c r="C24" s="41"/>
      <c r="D24" s="7"/>
      <c r="E24" s="7"/>
      <c r="F24" s="7"/>
      <c r="G24" s="7"/>
      <c r="H24" s="7"/>
      <c r="I24" s="1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0"/>
      <c r="ND24" s="30"/>
      <c r="NE24" s="30"/>
      <c r="NF24" s="30"/>
      <c r="NG24" s="30"/>
      <c r="NH24" s="30"/>
      <c r="NI24" s="30"/>
      <c r="NJ24" s="30"/>
      <c r="NK24" s="30"/>
      <c r="NL24" s="30"/>
      <c r="NM24" s="30"/>
      <c r="NN24" s="30"/>
      <c r="NO24" s="30"/>
      <c r="NP24" s="30"/>
      <c r="NQ24" s="30"/>
      <c r="NR24" s="30"/>
      <c r="NS24" s="30"/>
      <c r="NT24" s="30"/>
      <c r="NU24" s="30"/>
      <c r="NV24" s="30"/>
      <c r="NW24" s="30"/>
      <c r="NX24" s="30"/>
      <c r="NY24" s="30"/>
      <c r="NZ24" s="30"/>
      <c r="OA24" s="30"/>
      <c r="OB24" s="30"/>
      <c r="OC24" s="30"/>
      <c r="OD24" s="30"/>
      <c r="OE24" s="30"/>
      <c r="OF24" s="30"/>
      <c r="OG24" s="30"/>
      <c r="OH24" s="30"/>
      <c r="OI24" s="30"/>
      <c r="OJ24" s="30"/>
      <c r="OK24" s="30"/>
      <c r="OL24" s="30"/>
      <c r="OM24" s="30"/>
      <c r="ON24" s="30"/>
      <c r="OO24" s="30"/>
      <c r="OP24" s="30"/>
      <c r="OQ24" s="30"/>
      <c r="OR24" s="30"/>
      <c r="OS24" s="30"/>
      <c r="OT24" s="30"/>
      <c r="OU24" s="30"/>
      <c r="OV24" s="30"/>
      <c r="OW24" s="30"/>
      <c r="OX24" s="30"/>
      <c r="OY24" s="30"/>
      <c r="OZ24" s="30"/>
      <c r="PA24" s="30"/>
      <c r="PB24" s="30"/>
      <c r="PC24" s="30"/>
      <c r="PD24" s="30"/>
      <c r="PE24" s="30"/>
      <c r="PF24" s="30"/>
      <c r="PG24" s="30"/>
      <c r="PH24" s="30"/>
      <c r="PI24" s="30"/>
      <c r="PJ24" s="30"/>
      <c r="PK24" s="30"/>
      <c r="PL24" s="30"/>
      <c r="PM24" s="30"/>
      <c r="PN24" s="30"/>
      <c r="PO24" s="30"/>
      <c r="PP24" s="30"/>
      <c r="PQ24" s="30"/>
      <c r="PR24" s="30"/>
      <c r="PS24" s="30"/>
      <c r="PT24" s="30"/>
      <c r="PU24" s="30"/>
      <c r="PV24" s="30"/>
      <c r="PW24" s="30"/>
      <c r="PX24" s="30"/>
      <c r="PY24" s="30"/>
      <c r="PZ24" s="30"/>
      <c r="QA24" s="30"/>
      <c r="QB24" s="30"/>
      <c r="QC24" s="30"/>
      <c r="QD24" s="30"/>
      <c r="QE24" s="30"/>
      <c r="QF24" s="30"/>
      <c r="QG24" s="30"/>
      <c r="QH24" s="30"/>
      <c r="QI24" s="30"/>
      <c r="QJ24" s="30"/>
      <c r="QK24" s="30"/>
      <c r="QL24" s="30"/>
      <c r="QM24" s="30"/>
      <c r="QN24" s="30"/>
      <c r="QO24" s="30"/>
      <c r="QP24" s="30"/>
      <c r="QQ24" s="30"/>
      <c r="QR24" s="30"/>
      <c r="QS24" s="30"/>
      <c r="QT24" s="30"/>
      <c r="QU24" s="30"/>
      <c r="QV24" s="30"/>
      <c r="QW24" s="30"/>
      <c r="QX24" s="30"/>
      <c r="QY24" s="30"/>
      <c r="QZ24" s="30"/>
      <c r="RA24" s="30"/>
      <c r="RB24" s="30"/>
      <c r="RC24" s="30"/>
      <c r="RD24" s="30"/>
      <c r="RE24" s="30"/>
      <c r="RF24" s="30"/>
      <c r="RG24" s="30"/>
      <c r="RH24" s="30"/>
      <c r="RI24" s="30"/>
      <c r="RJ24" s="30"/>
      <c r="RK24" s="30"/>
      <c r="RL24" s="30"/>
      <c r="RM24" s="30"/>
      <c r="RN24" s="30"/>
      <c r="RO24" s="30"/>
      <c r="RP24" s="30"/>
      <c r="RQ24" s="30"/>
      <c r="RR24" s="30"/>
      <c r="RS24" s="30"/>
      <c r="RT24" s="30"/>
      <c r="RU24" s="30"/>
      <c r="RV24" s="30"/>
      <c r="RW24" s="30"/>
      <c r="RX24" s="30"/>
      <c r="RY24" s="30"/>
      <c r="RZ24" s="30"/>
      <c r="SA24" s="30"/>
      <c r="SB24" s="30"/>
      <c r="SC24" s="30"/>
      <c r="SD24" s="30"/>
      <c r="SE24" s="30"/>
      <c r="SF24" s="30"/>
      <c r="SG24" s="30"/>
      <c r="SH24" s="30"/>
      <c r="SI24" s="30"/>
      <c r="SJ24" s="30"/>
      <c r="SK24" s="30"/>
      <c r="SL24" s="30"/>
      <c r="SM24" s="30"/>
      <c r="SN24" s="30"/>
      <c r="SO24" s="30"/>
      <c r="SP24" s="30"/>
      <c r="SQ24" s="30"/>
      <c r="SR24" s="30"/>
      <c r="SS24" s="30"/>
      <c r="ST24" s="30"/>
      <c r="SU24" s="30"/>
      <c r="SV24" s="30"/>
      <c r="SW24" s="30"/>
      <c r="SX24" s="30"/>
      <c r="SY24" s="30"/>
      <c r="SZ24" s="30"/>
      <c r="TA24" s="30"/>
      <c r="TB24" s="30"/>
      <c r="TC24" s="30"/>
      <c r="TD24" s="30"/>
      <c r="TE24" s="30"/>
      <c r="TF24" s="30"/>
      <c r="TG24" s="30"/>
      <c r="TH24" s="30"/>
      <c r="TI24" s="30"/>
      <c r="TJ24" s="30"/>
      <c r="TK24" s="30"/>
      <c r="TL24" s="30"/>
      <c r="TM24" s="30"/>
      <c r="TN24" s="30"/>
      <c r="TO24" s="30"/>
      <c r="TP24" s="30"/>
      <c r="TQ24" s="30"/>
      <c r="TR24" s="30"/>
      <c r="TS24" s="30"/>
      <c r="TT24" s="30"/>
      <c r="TU24" s="30"/>
      <c r="TV24" s="30"/>
      <c r="TW24" s="30"/>
      <c r="TX24" s="30"/>
      <c r="TY24" s="30"/>
      <c r="TZ24" s="30"/>
      <c r="UA24" s="30"/>
      <c r="UB24" s="30"/>
      <c r="UC24" s="30"/>
      <c r="UD24" s="30"/>
      <c r="UE24" s="30"/>
      <c r="UF24" s="30"/>
      <c r="UG24" s="30"/>
      <c r="UH24" s="30"/>
      <c r="UI24" s="30"/>
      <c r="UJ24" s="30"/>
      <c r="UK24" s="30"/>
      <c r="UL24" s="30"/>
      <c r="UM24" s="30"/>
      <c r="UN24" s="30"/>
      <c r="UO24" s="30"/>
      <c r="UP24" s="30"/>
      <c r="UQ24" s="30"/>
      <c r="UR24" s="30"/>
      <c r="US24" s="30"/>
      <c r="UT24" s="30"/>
      <c r="UU24" s="30"/>
      <c r="UV24" s="30"/>
      <c r="UW24" s="30"/>
      <c r="UX24" s="30"/>
      <c r="UY24" s="30"/>
      <c r="UZ24" s="30"/>
      <c r="VA24" s="30"/>
      <c r="VB24" s="30"/>
      <c r="VC24" s="30"/>
      <c r="VD24" s="30"/>
      <c r="VE24" s="30"/>
      <c r="VF24" s="30"/>
      <c r="VG24" s="30"/>
      <c r="VH24" s="30"/>
      <c r="VI24" s="30"/>
      <c r="VJ24" s="30"/>
      <c r="VK24" s="30"/>
      <c r="VL24" s="30"/>
      <c r="VM24" s="30"/>
      <c r="VN24" s="30"/>
      <c r="VO24" s="30"/>
      <c r="VP24" s="30"/>
      <c r="VQ24" s="30"/>
      <c r="VR24" s="30"/>
      <c r="VS24" s="30"/>
      <c r="VT24" s="30"/>
      <c r="VU24" s="30"/>
      <c r="VV24" s="30"/>
      <c r="VW24" s="30"/>
      <c r="VX24" s="30"/>
      <c r="VY24" s="30"/>
      <c r="VZ24" s="30"/>
      <c r="WA24" s="30"/>
      <c r="WB24" s="30"/>
      <c r="WC24" s="30"/>
      <c r="WD24" s="30"/>
      <c r="WE24" s="30"/>
      <c r="WF24" s="30"/>
      <c r="WG24" s="30"/>
      <c r="WH24" s="30"/>
      <c r="WI24" s="30"/>
      <c r="WJ24" s="30"/>
      <c r="WK24" s="30"/>
      <c r="WL24" s="30"/>
      <c r="WM24" s="30"/>
      <c r="WN24" s="30"/>
      <c r="WO24" s="30"/>
      <c r="WP24" s="30"/>
      <c r="WQ24" s="30"/>
      <c r="WR24" s="30"/>
      <c r="WS24" s="30"/>
      <c r="WT24" s="30"/>
      <c r="WU24" s="30"/>
      <c r="WV24" s="30"/>
      <c r="WW24" s="30"/>
      <c r="WX24" s="30"/>
      <c r="WY24" s="30"/>
      <c r="WZ24" s="30"/>
      <c r="XA24" s="30"/>
      <c r="XB24" s="30"/>
      <c r="XC24" s="30"/>
      <c r="XD24" s="30"/>
      <c r="XE24" s="30"/>
      <c r="XF24" s="30"/>
      <c r="XG24" s="30"/>
      <c r="XH24" s="30"/>
      <c r="XI24" s="30"/>
      <c r="XJ24" s="30"/>
      <c r="XK24" s="30"/>
      <c r="XL24" s="30"/>
      <c r="XM24" s="30"/>
      <c r="XN24" s="30"/>
      <c r="XO24" s="30"/>
      <c r="XP24" s="30"/>
      <c r="XQ24" s="30"/>
      <c r="XR24" s="30"/>
      <c r="XS24" s="30"/>
      <c r="XT24" s="30"/>
      <c r="XU24" s="30"/>
      <c r="XV24" s="30"/>
      <c r="XW24" s="30"/>
      <c r="XX24" s="30"/>
      <c r="XY24" s="30"/>
      <c r="XZ24" s="30"/>
      <c r="YA24" s="30"/>
      <c r="YB24" s="30"/>
      <c r="YC24" s="30"/>
      <c r="YD24" s="30"/>
      <c r="YE24" s="30"/>
      <c r="YF24" s="30"/>
    </row>
    <row r="25" spans="1:656" ht="30" customHeight="1" x14ac:dyDescent="0.25">
      <c r="A25" s="42" t="str">
        <f>IF($B25&lt;&gt;"",COUNTA($B$3:$B25),"")</f>
        <v/>
      </c>
      <c r="B25" s="65"/>
      <c r="C25" s="41"/>
      <c r="D25" s="7"/>
      <c r="E25" s="7"/>
      <c r="F25" s="7"/>
      <c r="G25" s="7"/>
      <c r="H25" s="7"/>
      <c r="I25" s="1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0"/>
      <c r="ND25" s="30"/>
      <c r="NE25" s="30"/>
      <c r="NF25" s="30"/>
      <c r="NG25" s="30"/>
      <c r="NH25" s="30"/>
      <c r="NI25" s="30"/>
      <c r="NJ25" s="30"/>
      <c r="NK25" s="30"/>
      <c r="NL25" s="30"/>
      <c r="NM25" s="30"/>
      <c r="NN25" s="30"/>
      <c r="NO25" s="30"/>
      <c r="NP25" s="30"/>
      <c r="NQ25" s="30"/>
      <c r="NR25" s="30"/>
      <c r="NS25" s="30"/>
      <c r="NT25" s="30"/>
      <c r="NU25" s="30"/>
      <c r="NV25" s="30"/>
      <c r="NW25" s="30"/>
      <c r="NX25" s="30"/>
      <c r="NY25" s="30"/>
      <c r="NZ25" s="30"/>
      <c r="OA25" s="30"/>
      <c r="OB25" s="30"/>
      <c r="OC25" s="30"/>
      <c r="OD25" s="30"/>
      <c r="OE25" s="30"/>
      <c r="OF25" s="30"/>
      <c r="OG25" s="30"/>
      <c r="OH25" s="30"/>
      <c r="OI25" s="30"/>
      <c r="OJ25" s="30"/>
      <c r="OK25" s="30"/>
      <c r="OL25" s="30"/>
      <c r="OM25" s="30"/>
      <c r="ON25" s="30"/>
      <c r="OO25" s="30"/>
      <c r="OP25" s="30"/>
      <c r="OQ25" s="30"/>
      <c r="OR25" s="30"/>
      <c r="OS25" s="30"/>
      <c r="OT25" s="30"/>
      <c r="OU25" s="30"/>
      <c r="OV25" s="30"/>
      <c r="OW25" s="30"/>
      <c r="OX25" s="30"/>
      <c r="OY25" s="30"/>
      <c r="OZ25" s="30"/>
      <c r="PA25" s="30"/>
      <c r="PB25" s="30"/>
      <c r="PC25" s="30"/>
      <c r="PD25" s="30"/>
      <c r="PE25" s="30"/>
      <c r="PF25" s="30"/>
      <c r="PG25" s="30"/>
      <c r="PH25" s="30"/>
      <c r="PI25" s="30"/>
      <c r="PJ25" s="30"/>
      <c r="PK25" s="30"/>
      <c r="PL25" s="30"/>
      <c r="PM25" s="30"/>
      <c r="PN25" s="30"/>
      <c r="PO25" s="30"/>
      <c r="PP25" s="30"/>
      <c r="PQ25" s="30"/>
      <c r="PR25" s="30"/>
      <c r="PS25" s="30"/>
      <c r="PT25" s="30"/>
      <c r="PU25" s="30"/>
      <c r="PV25" s="30"/>
      <c r="PW25" s="30"/>
      <c r="PX25" s="30"/>
      <c r="PY25" s="30"/>
      <c r="PZ25" s="30"/>
      <c r="QA25" s="30"/>
      <c r="QB25" s="30"/>
      <c r="QC25" s="30"/>
      <c r="QD25" s="30"/>
      <c r="QE25" s="30"/>
      <c r="QF25" s="30"/>
      <c r="QG25" s="30"/>
      <c r="QH25" s="30"/>
      <c r="QI25" s="30"/>
      <c r="QJ25" s="30"/>
      <c r="QK25" s="30"/>
      <c r="QL25" s="30"/>
      <c r="QM25" s="30"/>
      <c r="QN25" s="30"/>
      <c r="QO25" s="30"/>
      <c r="QP25" s="30"/>
      <c r="QQ25" s="30"/>
      <c r="QR25" s="30"/>
      <c r="QS25" s="30"/>
      <c r="QT25" s="30"/>
      <c r="QU25" s="30"/>
      <c r="QV25" s="30"/>
      <c r="QW25" s="30"/>
      <c r="QX25" s="30"/>
      <c r="QY25" s="30"/>
      <c r="QZ25" s="30"/>
      <c r="RA25" s="30"/>
      <c r="RB25" s="30"/>
      <c r="RC25" s="30"/>
      <c r="RD25" s="30"/>
      <c r="RE25" s="30"/>
      <c r="RF25" s="30"/>
      <c r="RG25" s="30"/>
      <c r="RH25" s="30"/>
      <c r="RI25" s="30"/>
      <c r="RJ25" s="30"/>
      <c r="RK25" s="30"/>
      <c r="RL25" s="30"/>
      <c r="RM25" s="30"/>
      <c r="RN25" s="30"/>
      <c r="RO25" s="30"/>
      <c r="RP25" s="30"/>
      <c r="RQ25" s="30"/>
      <c r="RR25" s="30"/>
      <c r="RS25" s="30"/>
      <c r="RT25" s="30"/>
      <c r="RU25" s="30"/>
      <c r="RV25" s="30"/>
      <c r="RW25" s="30"/>
      <c r="RX25" s="30"/>
      <c r="RY25" s="30"/>
      <c r="RZ25" s="30"/>
      <c r="SA25" s="30"/>
      <c r="SB25" s="30"/>
      <c r="SC25" s="30"/>
      <c r="SD25" s="30"/>
      <c r="SE25" s="30"/>
      <c r="SF25" s="30"/>
      <c r="SG25" s="30"/>
      <c r="SH25" s="30"/>
      <c r="SI25" s="30"/>
      <c r="SJ25" s="30"/>
      <c r="SK25" s="30"/>
      <c r="SL25" s="30"/>
      <c r="SM25" s="30"/>
      <c r="SN25" s="30"/>
      <c r="SO25" s="30"/>
      <c r="SP25" s="30"/>
      <c r="SQ25" s="30"/>
      <c r="SR25" s="30"/>
      <c r="SS25" s="30"/>
      <c r="ST25" s="30"/>
      <c r="SU25" s="30"/>
      <c r="SV25" s="30"/>
      <c r="SW25" s="30"/>
      <c r="SX25" s="30"/>
      <c r="SY25" s="30"/>
      <c r="SZ25" s="30"/>
      <c r="TA25" s="30"/>
      <c r="TB25" s="30"/>
      <c r="TC25" s="30"/>
      <c r="TD25" s="30"/>
      <c r="TE25" s="30"/>
      <c r="TF25" s="30"/>
      <c r="TG25" s="30"/>
      <c r="TH25" s="30"/>
      <c r="TI25" s="30"/>
      <c r="TJ25" s="30"/>
      <c r="TK25" s="30"/>
      <c r="TL25" s="30"/>
      <c r="TM25" s="30"/>
      <c r="TN25" s="30"/>
      <c r="TO25" s="30"/>
      <c r="TP25" s="30"/>
      <c r="TQ25" s="30"/>
      <c r="TR25" s="30"/>
      <c r="TS25" s="30"/>
      <c r="TT25" s="30"/>
      <c r="TU25" s="30"/>
      <c r="TV25" s="30"/>
      <c r="TW25" s="30"/>
      <c r="TX25" s="30"/>
      <c r="TY25" s="30"/>
      <c r="TZ25" s="30"/>
      <c r="UA25" s="30"/>
      <c r="UB25" s="30"/>
      <c r="UC25" s="30"/>
      <c r="UD25" s="30"/>
      <c r="UE25" s="30"/>
      <c r="UF25" s="30"/>
      <c r="UG25" s="30"/>
      <c r="UH25" s="30"/>
      <c r="UI25" s="30"/>
      <c r="UJ25" s="30"/>
      <c r="UK25" s="30"/>
      <c r="UL25" s="30"/>
      <c r="UM25" s="30"/>
      <c r="UN25" s="30"/>
      <c r="UO25" s="30"/>
      <c r="UP25" s="30"/>
      <c r="UQ25" s="30"/>
      <c r="UR25" s="30"/>
      <c r="US25" s="30"/>
      <c r="UT25" s="30"/>
      <c r="UU25" s="30"/>
      <c r="UV25" s="30"/>
      <c r="UW25" s="30"/>
      <c r="UX25" s="30"/>
      <c r="UY25" s="30"/>
      <c r="UZ25" s="30"/>
      <c r="VA25" s="30"/>
      <c r="VB25" s="30"/>
      <c r="VC25" s="30"/>
      <c r="VD25" s="30"/>
      <c r="VE25" s="30"/>
      <c r="VF25" s="30"/>
      <c r="VG25" s="30"/>
      <c r="VH25" s="30"/>
      <c r="VI25" s="30"/>
      <c r="VJ25" s="30"/>
      <c r="VK25" s="30"/>
      <c r="VL25" s="30"/>
      <c r="VM25" s="30"/>
      <c r="VN25" s="30"/>
      <c r="VO25" s="30"/>
      <c r="VP25" s="30"/>
      <c r="VQ25" s="30"/>
      <c r="VR25" s="30"/>
      <c r="VS25" s="30"/>
      <c r="VT25" s="30"/>
      <c r="VU25" s="30"/>
      <c r="VV25" s="30"/>
      <c r="VW25" s="30"/>
      <c r="VX25" s="30"/>
      <c r="VY25" s="30"/>
      <c r="VZ25" s="30"/>
      <c r="WA25" s="30"/>
      <c r="WB25" s="30"/>
      <c r="WC25" s="30"/>
      <c r="WD25" s="30"/>
      <c r="WE25" s="30"/>
      <c r="WF25" s="30"/>
      <c r="WG25" s="30"/>
      <c r="WH25" s="30"/>
      <c r="WI25" s="30"/>
      <c r="WJ25" s="30"/>
      <c r="WK25" s="30"/>
      <c r="WL25" s="30"/>
      <c r="WM25" s="30"/>
      <c r="WN25" s="30"/>
      <c r="WO25" s="30"/>
      <c r="WP25" s="30"/>
      <c r="WQ25" s="30"/>
      <c r="WR25" s="30"/>
      <c r="WS25" s="30"/>
      <c r="WT25" s="30"/>
      <c r="WU25" s="30"/>
      <c r="WV25" s="30"/>
      <c r="WW25" s="30"/>
      <c r="WX25" s="30"/>
      <c r="WY25" s="30"/>
      <c r="WZ25" s="30"/>
      <c r="XA25" s="30"/>
      <c r="XB25" s="30"/>
      <c r="XC25" s="30"/>
      <c r="XD25" s="30"/>
      <c r="XE25" s="30"/>
      <c r="XF25" s="30"/>
      <c r="XG25" s="30"/>
      <c r="XH25" s="30"/>
      <c r="XI25" s="30"/>
      <c r="XJ25" s="30"/>
      <c r="XK25" s="30"/>
      <c r="XL25" s="30"/>
      <c r="XM25" s="30"/>
      <c r="XN25" s="30"/>
      <c r="XO25" s="30"/>
      <c r="XP25" s="30"/>
      <c r="XQ25" s="30"/>
      <c r="XR25" s="30"/>
      <c r="XS25" s="30"/>
      <c r="XT25" s="30"/>
      <c r="XU25" s="30"/>
      <c r="XV25" s="30"/>
      <c r="XW25" s="30"/>
      <c r="XX25" s="30"/>
      <c r="XY25" s="30"/>
      <c r="XZ25" s="30"/>
      <c r="YA25" s="30"/>
      <c r="YB25" s="30"/>
      <c r="YC25" s="30"/>
      <c r="YD25" s="30"/>
      <c r="YE25" s="30"/>
      <c r="YF25" s="30"/>
    </row>
    <row r="26" spans="1:656" ht="30" customHeight="1" x14ac:dyDescent="0.25">
      <c r="A26" s="42" t="str">
        <f>IF($B26&lt;&gt;"",COUNTA($B$3:$B26),"")</f>
        <v/>
      </c>
      <c r="B26" s="65"/>
      <c r="C26" s="41"/>
      <c r="D26" s="7"/>
      <c r="E26" s="7"/>
      <c r="F26" s="7"/>
      <c r="G26" s="7"/>
      <c r="H26" s="7"/>
      <c r="I26" s="1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0"/>
      <c r="ND26" s="30"/>
      <c r="NE26" s="30"/>
      <c r="NF26" s="30"/>
      <c r="NG26" s="30"/>
      <c r="NH26" s="30"/>
      <c r="NI26" s="30"/>
      <c r="NJ26" s="30"/>
      <c r="NK26" s="30"/>
      <c r="NL26" s="30"/>
      <c r="NM26" s="30"/>
      <c r="NN26" s="30"/>
      <c r="NO26" s="30"/>
      <c r="NP26" s="30"/>
      <c r="NQ26" s="30"/>
      <c r="NR26" s="30"/>
      <c r="NS26" s="30"/>
      <c r="NT26" s="30"/>
      <c r="NU26" s="30"/>
      <c r="NV26" s="30"/>
      <c r="NW26" s="30"/>
      <c r="NX26" s="30"/>
      <c r="NY26" s="30"/>
      <c r="NZ26" s="30"/>
      <c r="OA26" s="30"/>
      <c r="OB26" s="30"/>
      <c r="OC26" s="30"/>
      <c r="OD26" s="30"/>
      <c r="OE26" s="30"/>
      <c r="OF26" s="30"/>
      <c r="OG26" s="30"/>
      <c r="OH26" s="30"/>
      <c r="OI26" s="30"/>
      <c r="OJ26" s="30"/>
      <c r="OK26" s="30"/>
      <c r="OL26" s="30"/>
      <c r="OM26" s="30"/>
      <c r="ON26" s="30"/>
      <c r="OO26" s="30"/>
      <c r="OP26" s="30"/>
      <c r="OQ26" s="30"/>
      <c r="OR26" s="30"/>
      <c r="OS26" s="30"/>
      <c r="OT26" s="30"/>
      <c r="OU26" s="30"/>
      <c r="OV26" s="30"/>
      <c r="OW26" s="30"/>
      <c r="OX26" s="30"/>
      <c r="OY26" s="30"/>
      <c r="OZ26" s="30"/>
      <c r="PA26" s="30"/>
      <c r="PB26" s="30"/>
      <c r="PC26" s="30"/>
      <c r="PD26" s="30"/>
      <c r="PE26" s="30"/>
      <c r="PF26" s="30"/>
      <c r="PG26" s="30"/>
      <c r="PH26" s="30"/>
      <c r="PI26" s="30"/>
      <c r="PJ26" s="30"/>
      <c r="PK26" s="30"/>
      <c r="PL26" s="30"/>
      <c r="PM26" s="30"/>
      <c r="PN26" s="30"/>
      <c r="PO26" s="30"/>
      <c r="PP26" s="30"/>
      <c r="PQ26" s="30"/>
      <c r="PR26" s="30"/>
      <c r="PS26" s="30"/>
      <c r="PT26" s="30"/>
      <c r="PU26" s="30"/>
      <c r="PV26" s="30"/>
      <c r="PW26" s="30"/>
      <c r="PX26" s="30"/>
      <c r="PY26" s="30"/>
      <c r="PZ26" s="30"/>
      <c r="QA26" s="30"/>
      <c r="QB26" s="30"/>
      <c r="QC26" s="30"/>
      <c r="QD26" s="30"/>
      <c r="QE26" s="30"/>
      <c r="QF26" s="30"/>
      <c r="QG26" s="30"/>
      <c r="QH26" s="30"/>
      <c r="QI26" s="30"/>
      <c r="QJ26" s="30"/>
      <c r="QK26" s="30"/>
      <c r="QL26" s="30"/>
      <c r="QM26" s="30"/>
      <c r="QN26" s="30"/>
      <c r="QO26" s="30"/>
      <c r="QP26" s="30"/>
      <c r="QQ26" s="30"/>
      <c r="QR26" s="30"/>
      <c r="QS26" s="30"/>
      <c r="QT26" s="30"/>
      <c r="QU26" s="30"/>
      <c r="QV26" s="30"/>
      <c r="QW26" s="30"/>
      <c r="QX26" s="30"/>
      <c r="QY26" s="30"/>
      <c r="QZ26" s="30"/>
      <c r="RA26" s="30"/>
      <c r="RB26" s="30"/>
      <c r="RC26" s="30"/>
      <c r="RD26" s="30"/>
      <c r="RE26" s="30"/>
      <c r="RF26" s="30"/>
      <c r="RG26" s="30"/>
      <c r="RH26" s="30"/>
      <c r="RI26" s="30"/>
      <c r="RJ26" s="30"/>
      <c r="RK26" s="30"/>
      <c r="RL26" s="30"/>
      <c r="RM26" s="30"/>
      <c r="RN26" s="30"/>
      <c r="RO26" s="30"/>
      <c r="RP26" s="30"/>
      <c r="RQ26" s="30"/>
      <c r="RR26" s="30"/>
      <c r="RS26" s="30"/>
      <c r="RT26" s="30"/>
      <c r="RU26" s="30"/>
      <c r="RV26" s="30"/>
      <c r="RW26" s="30"/>
      <c r="RX26" s="30"/>
      <c r="RY26" s="30"/>
      <c r="RZ26" s="30"/>
      <c r="SA26" s="30"/>
      <c r="SB26" s="30"/>
      <c r="SC26" s="30"/>
      <c r="SD26" s="30"/>
      <c r="SE26" s="30"/>
      <c r="SF26" s="30"/>
      <c r="SG26" s="30"/>
      <c r="SH26" s="30"/>
      <c r="SI26" s="30"/>
      <c r="SJ26" s="30"/>
      <c r="SK26" s="30"/>
      <c r="SL26" s="30"/>
      <c r="SM26" s="30"/>
      <c r="SN26" s="30"/>
      <c r="SO26" s="30"/>
      <c r="SP26" s="30"/>
      <c r="SQ26" s="30"/>
      <c r="SR26" s="30"/>
      <c r="SS26" s="30"/>
      <c r="ST26" s="30"/>
      <c r="SU26" s="30"/>
      <c r="SV26" s="30"/>
      <c r="SW26" s="30"/>
      <c r="SX26" s="30"/>
      <c r="SY26" s="30"/>
      <c r="SZ26" s="30"/>
      <c r="TA26" s="30"/>
      <c r="TB26" s="30"/>
      <c r="TC26" s="30"/>
      <c r="TD26" s="30"/>
      <c r="TE26" s="30"/>
      <c r="TF26" s="30"/>
      <c r="TG26" s="30"/>
      <c r="TH26" s="30"/>
      <c r="TI26" s="30"/>
      <c r="TJ26" s="30"/>
      <c r="TK26" s="30"/>
      <c r="TL26" s="30"/>
      <c r="TM26" s="30"/>
      <c r="TN26" s="30"/>
      <c r="TO26" s="30"/>
      <c r="TP26" s="30"/>
      <c r="TQ26" s="30"/>
      <c r="TR26" s="30"/>
      <c r="TS26" s="30"/>
      <c r="TT26" s="30"/>
      <c r="TU26" s="30"/>
      <c r="TV26" s="30"/>
      <c r="TW26" s="30"/>
      <c r="TX26" s="30"/>
      <c r="TY26" s="30"/>
      <c r="TZ26" s="30"/>
      <c r="UA26" s="30"/>
      <c r="UB26" s="30"/>
      <c r="UC26" s="30"/>
      <c r="UD26" s="30"/>
      <c r="UE26" s="30"/>
      <c r="UF26" s="30"/>
      <c r="UG26" s="30"/>
      <c r="UH26" s="30"/>
      <c r="UI26" s="30"/>
      <c r="UJ26" s="30"/>
      <c r="UK26" s="30"/>
      <c r="UL26" s="30"/>
      <c r="UM26" s="30"/>
      <c r="UN26" s="30"/>
      <c r="UO26" s="30"/>
      <c r="UP26" s="30"/>
      <c r="UQ26" s="30"/>
      <c r="UR26" s="30"/>
      <c r="US26" s="30"/>
      <c r="UT26" s="30"/>
      <c r="UU26" s="30"/>
      <c r="UV26" s="30"/>
      <c r="UW26" s="30"/>
      <c r="UX26" s="30"/>
      <c r="UY26" s="30"/>
      <c r="UZ26" s="30"/>
      <c r="VA26" s="30"/>
      <c r="VB26" s="30"/>
      <c r="VC26" s="30"/>
      <c r="VD26" s="30"/>
      <c r="VE26" s="30"/>
      <c r="VF26" s="30"/>
      <c r="VG26" s="30"/>
      <c r="VH26" s="30"/>
      <c r="VI26" s="30"/>
      <c r="VJ26" s="30"/>
      <c r="VK26" s="30"/>
      <c r="VL26" s="30"/>
      <c r="VM26" s="30"/>
      <c r="VN26" s="30"/>
      <c r="VO26" s="30"/>
      <c r="VP26" s="30"/>
      <c r="VQ26" s="30"/>
      <c r="VR26" s="30"/>
      <c r="VS26" s="30"/>
      <c r="VT26" s="30"/>
      <c r="VU26" s="30"/>
      <c r="VV26" s="30"/>
      <c r="VW26" s="30"/>
      <c r="VX26" s="30"/>
      <c r="VY26" s="30"/>
      <c r="VZ26" s="30"/>
      <c r="WA26" s="30"/>
      <c r="WB26" s="30"/>
      <c r="WC26" s="30"/>
      <c r="WD26" s="30"/>
      <c r="WE26" s="30"/>
      <c r="WF26" s="30"/>
      <c r="WG26" s="30"/>
      <c r="WH26" s="30"/>
      <c r="WI26" s="30"/>
      <c r="WJ26" s="30"/>
      <c r="WK26" s="30"/>
      <c r="WL26" s="30"/>
      <c r="WM26" s="30"/>
      <c r="WN26" s="30"/>
      <c r="WO26" s="30"/>
      <c r="WP26" s="30"/>
      <c r="WQ26" s="30"/>
      <c r="WR26" s="30"/>
      <c r="WS26" s="30"/>
      <c r="WT26" s="30"/>
      <c r="WU26" s="30"/>
      <c r="WV26" s="30"/>
      <c r="WW26" s="30"/>
      <c r="WX26" s="30"/>
      <c r="WY26" s="30"/>
      <c r="WZ26" s="30"/>
      <c r="XA26" s="30"/>
      <c r="XB26" s="30"/>
      <c r="XC26" s="30"/>
      <c r="XD26" s="30"/>
      <c r="XE26" s="30"/>
      <c r="XF26" s="30"/>
      <c r="XG26" s="30"/>
      <c r="XH26" s="30"/>
      <c r="XI26" s="30"/>
      <c r="XJ26" s="30"/>
      <c r="XK26" s="30"/>
      <c r="XL26" s="30"/>
      <c r="XM26" s="30"/>
      <c r="XN26" s="30"/>
      <c r="XO26" s="30"/>
      <c r="XP26" s="30"/>
      <c r="XQ26" s="30"/>
      <c r="XR26" s="30"/>
      <c r="XS26" s="30"/>
      <c r="XT26" s="30"/>
      <c r="XU26" s="30"/>
      <c r="XV26" s="30"/>
      <c r="XW26" s="30"/>
      <c r="XX26" s="30"/>
      <c r="XY26" s="30"/>
      <c r="XZ26" s="30"/>
      <c r="YA26" s="30"/>
      <c r="YB26" s="30"/>
      <c r="YC26" s="30"/>
      <c r="YD26" s="30"/>
      <c r="YE26" s="30"/>
      <c r="YF26" s="30"/>
    </row>
    <row r="27" spans="1:656" ht="30" customHeight="1" x14ac:dyDescent="0.25">
      <c r="A27" s="42" t="str">
        <f>IF($B27&lt;&gt;"",COUNTA($B$3:$B27),"")</f>
        <v/>
      </c>
      <c r="B27" s="65"/>
      <c r="C27" s="41"/>
      <c r="D27" s="7"/>
      <c r="E27" s="7"/>
      <c r="F27" s="7"/>
      <c r="G27" s="7"/>
      <c r="H27" s="7"/>
      <c r="I27" s="1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0"/>
      <c r="ND27" s="30"/>
      <c r="NE27" s="30"/>
      <c r="NF27" s="30"/>
      <c r="NG27" s="30"/>
      <c r="NH27" s="30"/>
      <c r="NI27" s="30"/>
      <c r="NJ27" s="30"/>
      <c r="NK27" s="30"/>
      <c r="NL27" s="30"/>
      <c r="NM27" s="30"/>
      <c r="NN27" s="30"/>
      <c r="NO27" s="30"/>
      <c r="NP27" s="30"/>
      <c r="NQ27" s="30"/>
      <c r="NR27" s="30"/>
      <c r="NS27" s="30"/>
      <c r="NT27" s="30"/>
      <c r="NU27" s="30"/>
      <c r="NV27" s="30"/>
      <c r="NW27" s="30"/>
      <c r="NX27" s="30"/>
      <c r="NY27" s="30"/>
      <c r="NZ27" s="30"/>
      <c r="OA27" s="30"/>
      <c r="OB27" s="30"/>
      <c r="OC27" s="30"/>
      <c r="OD27" s="30"/>
      <c r="OE27" s="30"/>
      <c r="OF27" s="30"/>
      <c r="OG27" s="30"/>
      <c r="OH27" s="30"/>
      <c r="OI27" s="30"/>
      <c r="OJ27" s="30"/>
      <c r="OK27" s="30"/>
      <c r="OL27" s="30"/>
      <c r="OM27" s="30"/>
      <c r="ON27" s="30"/>
      <c r="OO27" s="30"/>
      <c r="OP27" s="30"/>
      <c r="OQ27" s="30"/>
      <c r="OR27" s="30"/>
      <c r="OS27" s="30"/>
      <c r="OT27" s="30"/>
      <c r="OU27" s="30"/>
      <c r="OV27" s="30"/>
      <c r="OW27" s="30"/>
      <c r="OX27" s="30"/>
      <c r="OY27" s="30"/>
      <c r="OZ27" s="30"/>
      <c r="PA27" s="30"/>
      <c r="PB27" s="30"/>
      <c r="PC27" s="30"/>
      <c r="PD27" s="30"/>
      <c r="PE27" s="30"/>
      <c r="PF27" s="30"/>
      <c r="PG27" s="30"/>
      <c r="PH27" s="30"/>
      <c r="PI27" s="30"/>
      <c r="PJ27" s="30"/>
      <c r="PK27" s="30"/>
      <c r="PL27" s="30"/>
      <c r="PM27" s="30"/>
      <c r="PN27" s="30"/>
      <c r="PO27" s="30"/>
      <c r="PP27" s="30"/>
      <c r="PQ27" s="30"/>
      <c r="PR27" s="30"/>
      <c r="PS27" s="30"/>
      <c r="PT27" s="30"/>
      <c r="PU27" s="30"/>
      <c r="PV27" s="30"/>
      <c r="PW27" s="30"/>
      <c r="PX27" s="30"/>
      <c r="PY27" s="30"/>
      <c r="PZ27" s="30"/>
      <c r="QA27" s="30"/>
      <c r="QB27" s="30"/>
      <c r="QC27" s="30"/>
      <c r="QD27" s="30"/>
      <c r="QE27" s="30"/>
      <c r="QF27" s="30"/>
      <c r="QG27" s="30"/>
      <c r="QH27" s="30"/>
      <c r="QI27" s="30"/>
      <c r="QJ27" s="30"/>
      <c r="QK27" s="30"/>
      <c r="QL27" s="30"/>
      <c r="QM27" s="30"/>
      <c r="QN27" s="30"/>
      <c r="QO27" s="30"/>
      <c r="QP27" s="30"/>
      <c r="QQ27" s="30"/>
      <c r="QR27" s="30"/>
      <c r="QS27" s="30"/>
      <c r="QT27" s="30"/>
      <c r="QU27" s="30"/>
      <c r="QV27" s="30"/>
      <c r="QW27" s="30"/>
      <c r="QX27" s="30"/>
      <c r="QY27" s="30"/>
      <c r="QZ27" s="30"/>
      <c r="RA27" s="30"/>
      <c r="RB27" s="30"/>
      <c r="RC27" s="30"/>
      <c r="RD27" s="30"/>
      <c r="RE27" s="30"/>
      <c r="RF27" s="30"/>
      <c r="RG27" s="30"/>
      <c r="RH27" s="30"/>
      <c r="RI27" s="30"/>
      <c r="RJ27" s="30"/>
      <c r="RK27" s="30"/>
      <c r="RL27" s="30"/>
      <c r="RM27" s="30"/>
      <c r="RN27" s="30"/>
      <c r="RO27" s="30"/>
      <c r="RP27" s="30"/>
      <c r="RQ27" s="30"/>
      <c r="RR27" s="30"/>
      <c r="RS27" s="30"/>
      <c r="RT27" s="30"/>
      <c r="RU27" s="30"/>
      <c r="RV27" s="30"/>
      <c r="RW27" s="30"/>
      <c r="RX27" s="30"/>
      <c r="RY27" s="30"/>
      <c r="RZ27" s="30"/>
      <c r="SA27" s="30"/>
      <c r="SB27" s="30"/>
      <c r="SC27" s="30"/>
      <c r="SD27" s="30"/>
      <c r="SE27" s="30"/>
      <c r="SF27" s="30"/>
      <c r="SG27" s="30"/>
      <c r="SH27" s="30"/>
      <c r="SI27" s="30"/>
      <c r="SJ27" s="30"/>
      <c r="SK27" s="30"/>
      <c r="SL27" s="30"/>
      <c r="SM27" s="30"/>
      <c r="SN27" s="30"/>
      <c r="SO27" s="30"/>
      <c r="SP27" s="30"/>
      <c r="SQ27" s="30"/>
      <c r="SR27" s="30"/>
      <c r="SS27" s="30"/>
      <c r="ST27" s="30"/>
      <c r="SU27" s="30"/>
      <c r="SV27" s="30"/>
      <c r="SW27" s="30"/>
      <c r="SX27" s="30"/>
      <c r="SY27" s="30"/>
      <c r="SZ27" s="30"/>
      <c r="TA27" s="30"/>
      <c r="TB27" s="30"/>
      <c r="TC27" s="30"/>
      <c r="TD27" s="30"/>
      <c r="TE27" s="30"/>
      <c r="TF27" s="30"/>
      <c r="TG27" s="30"/>
      <c r="TH27" s="30"/>
      <c r="TI27" s="30"/>
      <c r="TJ27" s="30"/>
      <c r="TK27" s="30"/>
      <c r="TL27" s="30"/>
      <c r="TM27" s="30"/>
      <c r="TN27" s="30"/>
      <c r="TO27" s="30"/>
      <c r="TP27" s="30"/>
      <c r="TQ27" s="30"/>
      <c r="TR27" s="30"/>
      <c r="TS27" s="30"/>
      <c r="TT27" s="30"/>
      <c r="TU27" s="30"/>
      <c r="TV27" s="30"/>
      <c r="TW27" s="30"/>
      <c r="TX27" s="30"/>
      <c r="TY27" s="30"/>
      <c r="TZ27" s="30"/>
      <c r="UA27" s="30"/>
      <c r="UB27" s="30"/>
      <c r="UC27" s="30"/>
      <c r="UD27" s="30"/>
      <c r="UE27" s="30"/>
      <c r="UF27" s="30"/>
      <c r="UG27" s="30"/>
      <c r="UH27" s="30"/>
      <c r="UI27" s="30"/>
      <c r="UJ27" s="30"/>
      <c r="UK27" s="30"/>
      <c r="UL27" s="30"/>
      <c r="UM27" s="30"/>
      <c r="UN27" s="30"/>
      <c r="UO27" s="30"/>
      <c r="UP27" s="30"/>
      <c r="UQ27" s="30"/>
      <c r="UR27" s="30"/>
      <c r="US27" s="30"/>
      <c r="UT27" s="30"/>
      <c r="UU27" s="30"/>
      <c r="UV27" s="30"/>
      <c r="UW27" s="30"/>
      <c r="UX27" s="30"/>
      <c r="UY27" s="30"/>
      <c r="UZ27" s="30"/>
      <c r="VA27" s="30"/>
      <c r="VB27" s="30"/>
      <c r="VC27" s="30"/>
      <c r="VD27" s="30"/>
      <c r="VE27" s="30"/>
      <c r="VF27" s="30"/>
      <c r="VG27" s="30"/>
      <c r="VH27" s="30"/>
      <c r="VI27" s="30"/>
      <c r="VJ27" s="30"/>
      <c r="VK27" s="30"/>
      <c r="VL27" s="30"/>
      <c r="VM27" s="30"/>
      <c r="VN27" s="30"/>
      <c r="VO27" s="30"/>
      <c r="VP27" s="30"/>
      <c r="VQ27" s="30"/>
      <c r="VR27" s="30"/>
      <c r="VS27" s="30"/>
      <c r="VT27" s="30"/>
      <c r="VU27" s="30"/>
      <c r="VV27" s="30"/>
      <c r="VW27" s="30"/>
      <c r="VX27" s="30"/>
      <c r="VY27" s="30"/>
      <c r="VZ27" s="30"/>
      <c r="WA27" s="30"/>
      <c r="WB27" s="30"/>
      <c r="WC27" s="30"/>
      <c r="WD27" s="30"/>
      <c r="WE27" s="30"/>
      <c r="WF27" s="30"/>
      <c r="WG27" s="30"/>
      <c r="WH27" s="30"/>
      <c r="WI27" s="30"/>
      <c r="WJ27" s="30"/>
      <c r="WK27" s="30"/>
      <c r="WL27" s="30"/>
      <c r="WM27" s="30"/>
      <c r="WN27" s="30"/>
      <c r="WO27" s="30"/>
      <c r="WP27" s="30"/>
      <c r="WQ27" s="30"/>
      <c r="WR27" s="30"/>
      <c r="WS27" s="30"/>
      <c r="WT27" s="30"/>
      <c r="WU27" s="30"/>
      <c r="WV27" s="30"/>
      <c r="WW27" s="30"/>
      <c r="WX27" s="30"/>
      <c r="WY27" s="30"/>
      <c r="WZ27" s="30"/>
      <c r="XA27" s="30"/>
      <c r="XB27" s="30"/>
      <c r="XC27" s="30"/>
      <c r="XD27" s="30"/>
      <c r="XE27" s="30"/>
      <c r="XF27" s="30"/>
      <c r="XG27" s="30"/>
      <c r="XH27" s="30"/>
      <c r="XI27" s="30"/>
      <c r="XJ27" s="30"/>
      <c r="XK27" s="30"/>
      <c r="XL27" s="30"/>
      <c r="XM27" s="30"/>
      <c r="XN27" s="30"/>
      <c r="XO27" s="30"/>
      <c r="XP27" s="30"/>
      <c r="XQ27" s="30"/>
      <c r="XR27" s="30"/>
      <c r="XS27" s="30"/>
      <c r="XT27" s="30"/>
      <c r="XU27" s="30"/>
      <c r="XV27" s="30"/>
      <c r="XW27" s="30"/>
      <c r="XX27" s="30"/>
      <c r="XY27" s="30"/>
      <c r="XZ27" s="30"/>
      <c r="YA27" s="30"/>
      <c r="YB27" s="30"/>
      <c r="YC27" s="30"/>
      <c r="YD27" s="30"/>
      <c r="YE27" s="30"/>
      <c r="YF27" s="30"/>
    </row>
    <row r="28" spans="1:656" ht="30" customHeight="1" x14ac:dyDescent="0.25">
      <c r="A28" s="42" t="str">
        <f>IF($B28&lt;&gt;"",COUNTA($B$3:$B28),"")</f>
        <v/>
      </c>
      <c r="B28" s="65"/>
      <c r="C28" s="41"/>
      <c r="D28" s="7"/>
      <c r="E28" s="7"/>
      <c r="F28" s="7"/>
      <c r="G28" s="7"/>
      <c r="H28" s="7"/>
      <c r="I28" s="1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0"/>
      <c r="ND28" s="30"/>
      <c r="NE28" s="30"/>
      <c r="NF28" s="30"/>
      <c r="NG28" s="30"/>
      <c r="NH28" s="30"/>
      <c r="NI28" s="30"/>
      <c r="NJ28" s="30"/>
      <c r="NK28" s="30"/>
      <c r="NL28" s="30"/>
      <c r="NM28" s="30"/>
      <c r="NN28" s="30"/>
      <c r="NO28" s="30"/>
      <c r="NP28" s="30"/>
      <c r="NQ28" s="30"/>
      <c r="NR28" s="30"/>
      <c r="NS28" s="30"/>
      <c r="NT28" s="30"/>
      <c r="NU28" s="30"/>
      <c r="NV28" s="30"/>
      <c r="NW28" s="30"/>
      <c r="NX28" s="30"/>
      <c r="NY28" s="30"/>
      <c r="NZ28" s="30"/>
      <c r="OA28" s="30"/>
      <c r="OB28" s="30"/>
      <c r="OC28" s="30"/>
      <c r="OD28" s="30"/>
      <c r="OE28" s="30"/>
      <c r="OF28" s="30"/>
      <c r="OG28" s="30"/>
      <c r="OH28" s="30"/>
      <c r="OI28" s="30"/>
      <c r="OJ28" s="30"/>
      <c r="OK28" s="30"/>
      <c r="OL28" s="30"/>
      <c r="OM28" s="30"/>
      <c r="ON28" s="30"/>
      <c r="OO28" s="30"/>
      <c r="OP28" s="30"/>
      <c r="OQ28" s="30"/>
      <c r="OR28" s="30"/>
      <c r="OS28" s="30"/>
      <c r="OT28" s="30"/>
      <c r="OU28" s="30"/>
      <c r="OV28" s="30"/>
      <c r="OW28" s="30"/>
      <c r="OX28" s="30"/>
      <c r="OY28" s="30"/>
      <c r="OZ28" s="30"/>
      <c r="PA28" s="30"/>
      <c r="PB28" s="30"/>
      <c r="PC28" s="30"/>
      <c r="PD28" s="30"/>
      <c r="PE28" s="30"/>
      <c r="PF28" s="30"/>
      <c r="PG28" s="30"/>
      <c r="PH28" s="30"/>
      <c r="PI28" s="30"/>
      <c r="PJ28" s="30"/>
      <c r="PK28" s="30"/>
      <c r="PL28" s="30"/>
      <c r="PM28" s="30"/>
      <c r="PN28" s="30"/>
      <c r="PO28" s="30"/>
      <c r="PP28" s="30"/>
      <c r="PQ28" s="30"/>
      <c r="PR28" s="30"/>
      <c r="PS28" s="30"/>
      <c r="PT28" s="30"/>
      <c r="PU28" s="30"/>
      <c r="PV28" s="30"/>
      <c r="PW28" s="30"/>
      <c r="PX28" s="30"/>
      <c r="PY28" s="30"/>
      <c r="PZ28" s="30"/>
      <c r="QA28" s="30"/>
      <c r="QB28" s="30"/>
      <c r="QC28" s="30"/>
      <c r="QD28" s="30"/>
      <c r="QE28" s="30"/>
      <c r="QF28" s="30"/>
      <c r="QG28" s="30"/>
      <c r="QH28" s="30"/>
      <c r="QI28" s="30"/>
      <c r="QJ28" s="30"/>
      <c r="QK28" s="30"/>
      <c r="QL28" s="30"/>
      <c r="QM28" s="30"/>
      <c r="QN28" s="30"/>
      <c r="QO28" s="30"/>
      <c r="QP28" s="30"/>
      <c r="QQ28" s="30"/>
      <c r="QR28" s="30"/>
      <c r="QS28" s="30"/>
      <c r="QT28" s="30"/>
      <c r="QU28" s="30"/>
      <c r="QV28" s="30"/>
      <c r="QW28" s="30"/>
      <c r="QX28" s="30"/>
      <c r="QY28" s="30"/>
      <c r="QZ28" s="30"/>
      <c r="RA28" s="30"/>
      <c r="RB28" s="30"/>
      <c r="RC28" s="30"/>
      <c r="RD28" s="30"/>
      <c r="RE28" s="30"/>
      <c r="RF28" s="30"/>
      <c r="RG28" s="30"/>
      <c r="RH28" s="30"/>
      <c r="RI28" s="30"/>
      <c r="RJ28" s="30"/>
      <c r="RK28" s="30"/>
      <c r="RL28" s="30"/>
      <c r="RM28" s="30"/>
      <c r="RN28" s="30"/>
      <c r="RO28" s="30"/>
      <c r="RP28" s="30"/>
      <c r="RQ28" s="30"/>
      <c r="RR28" s="30"/>
      <c r="RS28" s="30"/>
      <c r="RT28" s="30"/>
      <c r="RU28" s="30"/>
      <c r="RV28" s="30"/>
      <c r="RW28" s="30"/>
      <c r="RX28" s="30"/>
      <c r="RY28" s="30"/>
      <c r="RZ28" s="30"/>
      <c r="SA28" s="30"/>
      <c r="SB28" s="30"/>
      <c r="SC28" s="30"/>
      <c r="SD28" s="30"/>
      <c r="SE28" s="30"/>
      <c r="SF28" s="30"/>
      <c r="SG28" s="30"/>
      <c r="SH28" s="30"/>
      <c r="SI28" s="30"/>
      <c r="SJ28" s="30"/>
      <c r="SK28" s="30"/>
      <c r="SL28" s="30"/>
      <c r="SM28" s="30"/>
      <c r="SN28" s="30"/>
      <c r="SO28" s="30"/>
      <c r="SP28" s="30"/>
      <c r="SQ28" s="30"/>
      <c r="SR28" s="30"/>
      <c r="SS28" s="30"/>
      <c r="ST28" s="30"/>
      <c r="SU28" s="30"/>
      <c r="SV28" s="30"/>
      <c r="SW28" s="30"/>
      <c r="SX28" s="30"/>
      <c r="SY28" s="30"/>
      <c r="SZ28" s="30"/>
      <c r="TA28" s="30"/>
      <c r="TB28" s="30"/>
      <c r="TC28" s="30"/>
      <c r="TD28" s="30"/>
      <c r="TE28" s="30"/>
      <c r="TF28" s="30"/>
      <c r="TG28" s="30"/>
      <c r="TH28" s="30"/>
      <c r="TI28" s="30"/>
      <c r="TJ28" s="30"/>
      <c r="TK28" s="30"/>
      <c r="TL28" s="30"/>
      <c r="TM28" s="30"/>
      <c r="TN28" s="30"/>
      <c r="TO28" s="30"/>
      <c r="TP28" s="30"/>
      <c r="TQ28" s="30"/>
      <c r="TR28" s="30"/>
      <c r="TS28" s="30"/>
      <c r="TT28" s="30"/>
      <c r="TU28" s="30"/>
      <c r="TV28" s="30"/>
      <c r="TW28" s="30"/>
      <c r="TX28" s="30"/>
      <c r="TY28" s="30"/>
      <c r="TZ28" s="30"/>
      <c r="UA28" s="30"/>
      <c r="UB28" s="30"/>
      <c r="UC28" s="30"/>
      <c r="UD28" s="30"/>
      <c r="UE28" s="30"/>
      <c r="UF28" s="30"/>
      <c r="UG28" s="30"/>
      <c r="UH28" s="30"/>
      <c r="UI28" s="30"/>
      <c r="UJ28" s="30"/>
      <c r="UK28" s="30"/>
      <c r="UL28" s="30"/>
      <c r="UM28" s="30"/>
      <c r="UN28" s="30"/>
      <c r="UO28" s="30"/>
      <c r="UP28" s="30"/>
      <c r="UQ28" s="30"/>
      <c r="UR28" s="30"/>
      <c r="US28" s="30"/>
      <c r="UT28" s="30"/>
      <c r="UU28" s="30"/>
      <c r="UV28" s="30"/>
      <c r="UW28" s="30"/>
      <c r="UX28" s="30"/>
      <c r="UY28" s="30"/>
      <c r="UZ28" s="30"/>
      <c r="VA28" s="30"/>
      <c r="VB28" s="30"/>
      <c r="VC28" s="30"/>
      <c r="VD28" s="30"/>
      <c r="VE28" s="30"/>
      <c r="VF28" s="30"/>
      <c r="VG28" s="30"/>
      <c r="VH28" s="30"/>
      <c r="VI28" s="30"/>
      <c r="VJ28" s="30"/>
      <c r="VK28" s="30"/>
      <c r="VL28" s="30"/>
      <c r="VM28" s="30"/>
      <c r="VN28" s="30"/>
      <c r="VO28" s="30"/>
      <c r="VP28" s="30"/>
      <c r="VQ28" s="30"/>
      <c r="VR28" s="30"/>
      <c r="VS28" s="30"/>
      <c r="VT28" s="30"/>
      <c r="VU28" s="30"/>
      <c r="VV28" s="30"/>
      <c r="VW28" s="30"/>
      <c r="VX28" s="30"/>
      <c r="VY28" s="30"/>
      <c r="VZ28" s="30"/>
      <c r="WA28" s="30"/>
      <c r="WB28" s="30"/>
      <c r="WC28" s="30"/>
      <c r="WD28" s="30"/>
      <c r="WE28" s="30"/>
      <c r="WF28" s="30"/>
      <c r="WG28" s="30"/>
      <c r="WH28" s="30"/>
      <c r="WI28" s="30"/>
      <c r="WJ28" s="30"/>
      <c r="WK28" s="30"/>
      <c r="WL28" s="30"/>
      <c r="WM28" s="30"/>
      <c r="WN28" s="30"/>
      <c r="WO28" s="30"/>
      <c r="WP28" s="30"/>
      <c r="WQ28" s="30"/>
      <c r="WR28" s="30"/>
      <c r="WS28" s="30"/>
      <c r="WT28" s="30"/>
      <c r="WU28" s="30"/>
      <c r="WV28" s="30"/>
      <c r="WW28" s="30"/>
      <c r="WX28" s="30"/>
      <c r="WY28" s="30"/>
      <c r="WZ28" s="30"/>
      <c r="XA28" s="30"/>
      <c r="XB28" s="30"/>
      <c r="XC28" s="30"/>
      <c r="XD28" s="30"/>
      <c r="XE28" s="30"/>
      <c r="XF28" s="30"/>
      <c r="XG28" s="30"/>
      <c r="XH28" s="30"/>
      <c r="XI28" s="30"/>
      <c r="XJ28" s="30"/>
      <c r="XK28" s="30"/>
      <c r="XL28" s="30"/>
      <c r="XM28" s="30"/>
      <c r="XN28" s="30"/>
      <c r="XO28" s="30"/>
      <c r="XP28" s="30"/>
      <c r="XQ28" s="30"/>
      <c r="XR28" s="30"/>
      <c r="XS28" s="30"/>
      <c r="XT28" s="30"/>
      <c r="XU28" s="30"/>
      <c r="XV28" s="30"/>
      <c r="XW28" s="30"/>
      <c r="XX28" s="30"/>
      <c r="XY28" s="30"/>
      <c r="XZ28" s="30"/>
      <c r="YA28" s="30"/>
      <c r="YB28" s="30"/>
      <c r="YC28" s="30"/>
      <c r="YD28" s="30"/>
      <c r="YE28" s="30"/>
      <c r="YF28" s="30"/>
    </row>
    <row r="29" spans="1:656" ht="30" customHeight="1" x14ac:dyDescent="0.25">
      <c r="A29" s="42" t="str">
        <f>IF($B29&lt;&gt;"",COUNTA($B$3:$B29),"")</f>
        <v/>
      </c>
      <c r="B29" s="65"/>
      <c r="C29" s="41"/>
      <c r="D29" s="7"/>
      <c r="E29" s="7"/>
      <c r="F29" s="7"/>
      <c r="G29" s="7"/>
      <c r="H29" s="7"/>
      <c r="I29" s="1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0"/>
      <c r="ND29" s="30"/>
      <c r="NE29" s="30"/>
      <c r="NF29" s="30"/>
      <c r="NG29" s="30"/>
      <c r="NH29" s="30"/>
      <c r="NI29" s="30"/>
      <c r="NJ29" s="30"/>
      <c r="NK29" s="30"/>
      <c r="NL29" s="30"/>
      <c r="NM29" s="30"/>
      <c r="NN29" s="30"/>
      <c r="NO29" s="30"/>
      <c r="NP29" s="30"/>
      <c r="NQ29" s="30"/>
      <c r="NR29" s="30"/>
      <c r="NS29" s="30"/>
      <c r="NT29" s="30"/>
      <c r="NU29" s="30"/>
      <c r="NV29" s="30"/>
      <c r="NW29" s="30"/>
      <c r="NX29" s="30"/>
      <c r="NY29" s="30"/>
      <c r="NZ29" s="30"/>
      <c r="OA29" s="30"/>
      <c r="OB29" s="30"/>
      <c r="OC29" s="30"/>
      <c r="OD29" s="30"/>
      <c r="OE29" s="30"/>
      <c r="OF29" s="30"/>
      <c r="OG29" s="30"/>
      <c r="OH29" s="30"/>
      <c r="OI29" s="30"/>
      <c r="OJ29" s="30"/>
      <c r="OK29" s="30"/>
      <c r="OL29" s="30"/>
      <c r="OM29" s="30"/>
      <c r="ON29" s="30"/>
      <c r="OO29" s="30"/>
      <c r="OP29" s="30"/>
      <c r="OQ29" s="30"/>
      <c r="OR29" s="30"/>
      <c r="OS29" s="30"/>
      <c r="OT29" s="30"/>
      <c r="OU29" s="30"/>
      <c r="OV29" s="30"/>
      <c r="OW29" s="30"/>
      <c r="OX29" s="30"/>
      <c r="OY29" s="30"/>
      <c r="OZ29" s="30"/>
      <c r="PA29" s="30"/>
      <c r="PB29" s="30"/>
      <c r="PC29" s="30"/>
      <c r="PD29" s="30"/>
      <c r="PE29" s="30"/>
      <c r="PF29" s="30"/>
      <c r="PG29" s="30"/>
      <c r="PH29" s="30"/>
      <c r="PI29" s="30"/>
      <c r="PJ29" s="30"/>
      <c r="PK29" s="30"/>
      <c r="PL29" s="30"/>
      <c r="PM29" s="30"/>
      <c r="PN29" s="30"/>
      <c r="PO29" s="30"/>
      <c r="PP29" s="30"/>
      <c r="PQ29" s="30"/>
      <c r="PR29" s="30"/>
      <c r="PS29" s="30"/>
      <c r="PT29" s="30"/>
      <c r="PU29" s="30"/>
      <c r="PV29" s="30"/>
      <c r="PW29" s="30"/>
      <c r="PX29" s="30"/>
      <c r="PY29" s="30"/>
      <c r="PZ29" s="30"/>
      <c r="QA29" s="30"/>
      <c r="QB29" s="30"/>
      <c r="QC29" s="30"/>
      <c r="QD29" s="30"/>
      <c r="QE29" s="30"/>
      <c r="QF29" s="30"/>
      <c r="QG29" s="30"/>
      <c r="QH29" s="30"/>
      <c r="QI29" s="30"/>
      <c r="QJ29" s="30"/>
      <c r="QK29" s="30"/>
      <c r="QL29" s="30"/>
      <c r="QM29" s="30"/>
      <c r="QN29" s="30"/>
      <c r="QO29" s="30"/>
      <c r="QP29" s="30"/>
      <c r="QQ29" s="30"/>
      <c r="QR29" s="30"/>
      <c r="QS29" s="30"/>
      <c r="QT29" s="30"/>
      <c r="QU29" s="30"/>
      <c r="QV29" s="30"/>
      <c r="QW29" s="30"/>
      <c r="QX29" s="30"/>
      <c r="QY29" s="30"/>
      <c r="QZ29" s="30"/>
      <c r="RA29" s="30"/>
      <c r="RB29" s="30"/>
      <c r="RC29" s="30"/>
      <c r="RD29" s="30"/>
      <c r="RE29" s="30"/>
      <c r="RF29" s="30"/>
      <c r="RG29" s="30"/>
      <c r="RH29" s="30"/>
      <c r="RI29" s="30"/>
      <c r="RJ29" s="30"/>
      <c r="RK29" s="30"/>
      <c r="RL29" s="30"/>
      <c r="RM29" s="30"/>
      <c r="RN29" s="30"/>
      <c r="RO29" s="30"/>
      <c r="RP29" s="30"/>
      <c r="RQ29" s="30"/>
      <c r="RR29" s="30"/>
      <c r="RS29" s="30"/>
      <c r="RT29" s="30"/>
      <c r="RU29" s="30"/>
      <c r="RV29" s="30"/>
      <c r="RW29" s="30"/>
      <c r="RX29" s="30"/>
      <c r="RY29" s="30"/>
      <c r="RZ29" s="30"/>
      <c r="SA29" s="30"/>
      <c r="SB29" s="30"/>
      <c r="SC29" s="30"/>
      <c r="SD29" s="30"/>
      <c r="SE29" s="30"/>
      <c r="SF29" s="30"/>
      <c r="SG29" s="30"/>
      <c r="SH29" s="30"/>
      <c r="SI29" s="30"/>
      <c r="SJ29" s="30"/>
      <c r="SK29" s="30"/>
      <c r="SL29" s="30"/>
      <c r="SM29" s="30"/>
      <c r="SN29" s="30"/>
      <c r="SO29" s="30"/>
      <c r="SP29" s="30"/>
      <c r="SQ29" s="30"/>
      <c r="SR29" s="30"/>
      <c r="SS29" s="30"/>
      <c r="ST29" s="30"/>
      <c r="SU29" s="30"/>
      <c r="SV29" s="30"/>
      <c r="SW29" s="30"/>
      <c r="SX29" s="30"/>
      <c r="SY29" s="30"/>
      <c r="SZ29" s="30"/>
      <c r="TA29" s="30"/>
      <c r="TB29" s="30"/>
      <c r="TC29" s="30"/>
      <c r="TD29" s="30"/>
      <c r="TE29" s="30"/>
      <c r="TF29" s="30"/>
      <c r="TG29" s="30"/>
      <c r="TH29" s="30"/>
      <c r="TI29" s="30"/>
      <c r="TJ29" s="30"/>
      <c r="TK29" s="30"/>
      <c r="TL29" s="30"/>
      <c r="TM29" s="30"/>
      <c r="TN29" s="30"/>
      <c r="TO29" s="30"/>
      <c r="TP29" s="30"/>
      <c r="TQ29" s="30"/>
      <c r="TR29" s="30"/>
      <c r="TS29" s="30"/>
      <c r="TT29" s="30"/>
      <c r="TU29" s="30"/>
      <c r="TV29" s="30"/>
      <c r="TW29" s="30"/>
      <c r="TX29" s="30"/>
      <c r="TY29" s="30"/>
      <c r="TZ29" s="30"/>
      <c r="UA29" s="30"/>
      <c r="UB29" s="30"/>
      <c r="UC29" s="30"/>
      <c r="UD29" s="30"/>
      <c r="UE29" s="30"/>
      <c r="UF29" s="30"/>
      <c r="UG29" s="30"/>
      <c r="UH29" s="30"/>
      <c r="UI29" s="30"/>
      <c r="UJ29" s="30"/>
      <c r="UK29" s="30"/>
      <c r="UL29" s="30"/>
      <c r="UM29" s="30"/>
      <c r="UN29" s="30"/>
      <c r="UO29" s="30"/>
      <c r="UP29" s="30"/>
      <c r="UQ29" s="30"/>
      <c r="UR29" s="30"/>
      <c r="US29" s="30"/>
      <c r="UT29" s="30"/>
      <c r="UU29" s="30"/>
      <c r="UV29" s="30"/>
      <c r="UW29" s="30"/>
      <c r="UX29" s="30"/>
      <c r="UY29" s="30"/>
      <c r="UZ29" s="30"/>
      <c r="VA29" s="30"/>
      <c r="VB29" s="30"/>
      <c r="VC29" s="30"/>
      <c r="VD29" s="30"/>
      <c r="VE29" s="30"/>
      <c r="VF29" s="30"/>
      <c r="VG29" s="30"/>
      <c r="VH29" s="30"/>
      <c r="VI29" s="30"/>
      <c r="VJ29" s="30"/>
      <c r="VK29" s="30"/>
      <c r="VL29" s="30"/>
      <c r="VM29" s="30"/>
      <c r="VN29" s="30"/>
      <c r="VO29" s="30"/>
      <c r="VP29" s="30"/>
      <c r="VQ29" s="30"/>
      <c r="VR29" s="30"/>
      <c r="VS29" s="30"/>
      <c r="VT29" s="30"/>
      <c r="VU29" s="30"/>
      <c r="VV29" s="30"/>
      <c r="VW29" s="30"/>
      <c r="VX29" s="30"/>
      <c r="VY29" s="30"/>
      <c r="VZ29" s="30"/>
      <c r="WA29" s="30"/>
      <c r="WB29" s="30"/>
      <c r="WC29" s="30"/>
      <c r="WD29" s="30"/>
      <c r="WE29" s="30"/>
      <c r="WF29" s="30"/>
      <c r="WG29" s="30"/>
      <c r="WH29" s="30"/>
      <c r="WI29" s="30"/>
      <c r="WJ29" s="30"/>
      <c r="WK29" s="30"/>
      <c r="WL29" s="30"/>
      <c r="WM29" s="30"/>
      <c r="WN29" s="30"/>
      <c r="WO29" s="30"/>
      <c r="WP29" s="30"/>
      <c r="WQ29" s="30"/>
      <c r="WR29" s="30"/>
      <c r="WS29" s="30"/>
      <c r="WT29" s="30"/>
      <c r="WU29" s="30"/>
      <c r="WV29" s="30"/>
      <c r="WW29" s="30"/>
      <c r="WX29" s="30"/>
      <c r="WY29" s="30"/>
      <c r="WZ29" s="30"/>
      <c r="XA29" s="30"/>
      <c r="XB29" s="30"/>
      <c r="XC29" s="30"/>
      <c r="XD29" s="30"/>
      <c r="XE29" s="30"/>
      <c r="XF29" s="30"/>
      <c r="XG29" s="30"/>
      <c r="XH29" s="30"/>
      <c r="XI29" s="30"/>
      <c r="XJ29" s="30"/>
      <c r="XK29" s="30"/>
      <c r="XL29" s="30"/>
      <c r="XM29" s="30"/>
      <c r="XN29" s="30"/>
      <c r="XO29" s="30"/>
      <c r="XP29" s="30"/>
      <c r="XQ29" s="30"/>
      <c r="XR29" s="30"/>
      <c r="XS29" s="30"/>
      <c r="XT29" s="30"/>
      <c r="XU29" s="30"/>
      <c r="XV29" s="30"/>
      <c r="XW29" s="30"/>
      <c r="XX29" s="30"/>
      <c r="XY29" s="30"/>
      <c r="XZ29" s="30"/>
      <c r="YA29" s="30"/>
      <c r="YB29" s="30"/>
      <c r="YC29" s="30"/>
      <c r="YD29" s="30"/>
      <c r="YE29" s="30"/>
      <c r="YF29" s="30"/>
    </row>
    <row r="30" spans="1:656" ht="30" customHeight="1" x14ac:dyDescent="0.25">
      <c r="A30" s="42" t="str">
        <f>IF($B30&lt;&gt;"",COUNTA($B$3:$B30),"")</f>
        <v/>
      </c>
      <c r="B30" s="65"/>
      <c r="C30" s="41"/>
      <c r="D30" s="7"/>
      <c r="E30" s="7"/>
      <c r="F30" s="7"/>
      <c r="G30" s="7"/>
      <c r="H30" s="7"/>
      <c r="I30" s="1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0"/>
      <c r="ND30" s="30"/>
      <c r="NE30" s="30"/>
      <c r="NF30" s="30"/>
      <c r="NG30" s="30"/>
      <c r="NH30" s="30"/>
      <c r="NI30" s="30"/>
      <c r="NJ30" s="30"/>
      <c r="NK30" s="30"/>
      <c r="NL30" s="30"/>
      <c r="NM30" s="30"/>
      <c r="NN30" s="30"/>
      <c r="NO30" s="30"/>
      <c r="NP30" s="30"/>
      <c r="NQ30" s="30"/>
      <c r="NR30" s="30"/>
      <c r="NS30" s="30"/>
      <c r="NT30" s="30"/>
      <c r="NU30" s="30"/>
      <c r="NV30" s="30"/>
      <c r="NW30" s="30"/>
      <c r="NX30" s="30"/>
      <c r="NY30" s="30"/>
      <c r="NZ30" s="30"/>
      <c r="OA30" s="30"/>
      <c r="OB30" s="30"/>
      <c r="OC30" s="30"/>
      <c r="OD30" s="30"/>
      <c r="OE30" s="30"/>
      <c r="OF30" s="30"/>
      <c r="OG30" s="30"/>
      <c r="OH30" s="30"/>
      <c r="OI30" s="30"/>
      <c r="OJ30" s="30"/>
      <c r="OK30" s="30"/>
      <c r="OL30" s="30"/>
      <c r="OM30" s="30"/>
      <c r="ON30" s="30"/>
      <c r="OO30" s="30"/>
      <c r="OP30" s="30"/>
      <c r="OQ30" s="30"/>
      <c r="OR30" s="30"/>
      <c r="OS30" s="30"/>
      <c r="OT30" s="30"/>
      <c r="OU30" s="30"/>
      <c r="OV30" s="30"/>
      <c r="OW30" s="30"/>
      <c r="OX30" s="30"/>
      <c r="OY30" s="30"/>
      <c r="OZ30" s="30"/>
      <c r="PA30" s="30"/>
      <c r="PB30" s="30"/>
      <c r="PC30" s="30"/>
      <c r="PD30" s="30"/>
      <c r="PE30" s="30"/>
      <c r="PF30" s="30"/>
      <c r="PG30" s="30"/>
      <c r="PH30" s="30"/>
      <c r="PI30" s="30"/>
      <c r="PJ30" s="30"/>
      <c r="PK30" s="30"/>
      <c r="PL30" s="30"/>
      <c r="PM30" s="30"/>
      <c r="PN30" s="30"/>
      <c r="PO30" s="30"/>
      <c r="PP30" s="30"/>
      <c r="PQ30" s="30"/>
      <c r="PR30" s="30"/>
      <c r="PS30" s="30"/>
      <c r="PT30" s="30"/>
      <c r="PU30" s="30"/>
      <c r="PV30" s="30"/>
      <c r="PW30" s="30"/>
      <c r="PX30" s="30"/>
      <c r="PY30" s="30"/>
      <c r="PZ30" s="30"/>
      <c r="QA30" s="30"/>
      <c r="QB30" s="30"/>
      <c r="QC30" s="30"/>
      <c r="QD30" s="30"/>
      <c r="QE30" s="30"/>
      <c r="QF30" s="30"/>
      <c r="QG30" s="30"/>
      <c r="QH30" s="30"/>
      <c r="QI30" s="30"/>
      <c r="QJ30" s="30"/>
      <c r="QK30" s="30"/>
      <c r="QL30" s="30"/>
      <c r="QM30" s="30"/>
      <c r="QN30" s="30"/>
      <c r="QO30" s="30"/>
      <c r="QP30" s="30"/>
      <c r="QQ30" s="30"/>
      <c r="QR30" s="30"/>
      <c r="QS30" s="30"/>
      <c r="QT30" s="30"/>
      <c r="QU30" s="30"/>
      <c r="QV30" s="30"/>
      <c r="QW30" s="30"/>
      <c r="QX30" s="30"/>
      <c r="QY30" s="30"/>
      <c r="QZ30" s="30"/>
      <c r="RA30" s="30"/>
      <c r="RB30" s="30"/>
      <c r="RC30" s="30"/>
      <c r="RD30" s="30"/>
      <c r="RE30" s="30"/>
      <c r="RF30" s="30"/>
      <c r="RG30" s="30"/>
      <c r="RH30" s="30"/>
      <c r="RI30" s="30"/>
      <c r="RJ30" s="30"/>
      <c r="RK30" s="30"/>
      <c r="RL30" s="30"/>
      <c r="RM30" s="30"/>
      <c r="RN30" s="30"/>
      <c r="RO30" s="30"/>
      <c r="RP30" s="30"/>
      <c r="RQ30" s="30"/>
      <c r="RR30" s="30"/>
      <c r="RS30" s="30"/>
      <c r="RT30" s="30"/>
      <c r="RU30" s="30"/>
      <c r="RV30" s="30"/>
      <c r="RW30" s="30"/>
      <c r="RX30" s="30"/>
      <c r="RY30" s="30"/>
      <c r="RZ30" s="30"/>
      <c r="SA30" s="30"/>
      <c r="SB30" s="30"/>
      <c r="SC30" s="30"/>
      <c r="SD30" s="30"/>
      <c r="SE30" s="30"/>
      <c r="SF30" s="30"/>
      <c r="SG30" s="30"/>
      <c r="SH30" s="30"/>
      <c r="SI30" s="30"/>
      <c r="SJ30" s="30"/>
      <c r="SK30" s="30"/>
      <c r="SL30" s="30"/>
      <c r="SM30" s="30"/>
      <c r="SN30" s="30"/>
      <c r="SO30" s="30"/>
      <c r="SP30" s="30"/>
      <c r="SQ30" s="30"/>
      <c r="SR30" s="30"/>
      <c r="SS30" s="30"/>
      <c r="ST30" s="30"/>
      <c r="SU30" s="30"/>
      <c r="SV30" s="30"/>
      <c r="SW30" s="30"/>
      <c r="SX30" s="30"/>
      <c r="SY30" s="30"/>
      <c r="SZ30" s="30"/>
      <c r="TA30" s="30"/>
      <c r="TB30" s="30"/>
      <c r="TC30" s="30"/>
      <c r="TD30" s="30"/>
      <c r="TE30" s="30"/>
      <c r="TF30" s="30"/>
      <c r="TG30" s="30"/>
      <c r="TH30" s="30"/>
      <c r="TI30" s="30"/>
      <c r="TJ30" s="30"/>
      <c r="TK30" s="30"/>
      <c r="TL30" s="30"/>
      <c r="TM30" s="30"/>
      <c r="TN30" s="30"/>
      <c r="TO30" s="30"/>
      <c r="TP30" s="30"/>
      <c r="TQ30" s="30"/>
      <c r="TR30" s="30"/>
      <c r="TS30" s="30"/>
      <c r="TT30" s="30"/>
      <c r="TU30" s="30"/>
      <c r="TV30" s="30"/>
      <c r="TW30" s="30"/>
      <c r="TX30" s="30"/>
      <c r="TY30" s="30"/>
      <c r="TZ30" s="30"/>
      <c r="UA30" s="30"/>
      <c r="UB30" s="30"/>
      <c r="UC30" s="30"/>
      <c r="UD30" s="30"/>
      <c r="UE30" s="30"/>
      <c r="UF30" s="30"/>
      <c r="UG30" s="30"/>
      <c r="UH30" s="30"/>
      <c r="UI30" s="30"/>
      <c r="UJ30" s="30"/>
      <c r="UK30" s="30"/>
      <c r="UL30" s="30"/>
      <c r="UM30" s="30"/>
      <c r="UN30" s="30"/>
      <c r="UO30" s="30"/>
      <c r="UP30" s="30"/>
      <c r="UQ30" s="30"/>
      <c r="UR30" s="30"/>
      <c r="US30" s="30"/>
      <c r="UT30" s="30"/>
      <c r="UU30" s="30"/>
      <c r="UV30" s="30"/>
      <c r="UW30" s="30"/>
      <c r="UX30" s="30"/>
      <c r="UY30" s="30"/>
      <c r="UZ30" s="30"/>
      <c r="VA30" s="30"/>
      <c r="VB30" s="30"/>
      <c r="VC30" s="30"/>
      <c r="VD30" s="30"/>
      <c r="VE30" s="30"/>
      <c r="VF30" s="30"/>
      <c r="VG30" s="30"/>
      <c r="VH30" s="30"/>
      <c r="VI30" s="30"/>
      <c r="VJ30" s="30"/>
      <c r="VK30" s="30"/>
      <c r="VL30" s="30"/>
      <c r="VM30" s="30"/>
      <c r="VN30" s="30"/>
      <c r="VO30" s="30"/>
      <c r="VP30" s="30"/>
      <c r="VQ30" s="30"/>
      <c r="VR30" s="30"/>
      <c r="VS30" s="30"/>
      <c r="VT30" s="30"/>
      <c r="VU30" s="30"/>
      <c r="VV30" s="30"/>
      <c r="VW30" s="30"/>
      <c r="VX30" s="30"/>
      <c r="VY30" s="30"/>
      <c r="VZ30" s="30"/>
      <c r="WA30" s="30"/>
      <c r="WB30" s="30"/>
      <c r="WC30" s="30"/>
      <c r="WD30" s="30"/>
      <c r="WE30" s="30"/>
      <c r="WF30" s="30"/>
      <c r="WG30" s="30"/>
      <c r="WH30" s="30"/>
      <c r="WI30" s="30"/>
      <c r="WJ30" s="30"/>
      <c r="WK30" s="30"/>
      <c r="WL30" s="30"/>
      <c r="WM30" s="30"/>
      <c r="WN30" s="30"/>
      <c r="WO30" s="30"/>
      <c r="WP30" s="30"/>
      <c r="WQ30" s="30"/>
      <c r="WR30" s="30"/>
      <c r="WS30" s="30"/>
      <c r="WT30" s="30"/>
      <c r="WU30" s="30"/>
      <c r="WV30" s="30"/>
      <c r="WW30" s="30"/>
      <c r="WX30" s="30"/>
      <c r="WY30" s="30"/>
      <c r="WZ30" s="30"/>
      <c r="XA30" s="30"/>
      <c r="XB30" s="30"/>
      <c r="XC30" s="30"/>
      <c r="XD30" s="30"/>
      <c r="XE30" s="30"/>
      <c r="XF30" s="30"/>
      <c r="XG30" s="30"/>
      <c r="XH30" s="30"/>
      <c r="XI30" s="30"/>
      <c r="XJ30" s="30"/>
      <c r="XK30" s="30"/>
      <c r="XL30" s="30"/>
      <c r="XM30" s="30"/>
      <c r="XN30" s="30"/>
      <c r="XO30" s="30"/>
      <c r="XP30" s="30"/>
      <c r="XQ30" s="30"/>
      <c r="XR30" s="30"/>
      <c r="XS30" s="30"/>
      <c r="XT30" s="30"/>
      <c r="XU30" s="30"/>
      <c r="XV30" s="30"/>
      <c r="XW30" s="30"/>
      <c r="XX30" s="30"/>
      <c r="XY30" s="30"/>
      <c r="XZ30" s="30"/>
      <c r="YA30" s="30"/>
      <c r="YB30" s="30"/>
      <c r="YC30" s="30"/>
      <c r="YD30" s="30"/>
      <c r="YE30" s="30"/>
      <c r="YF30" s="30"/>
    </row>
    <row r="31" spans="1:656" ht="30" customHeight="1" x14ac:dyDescent="0.25">
      <c r="A31" s="42" t="str">
        <f>IF($B31&lt;&gt;"",COUNTA($B$3:$B31),"")</f>
        <v/>
      </c>
      <c r="B31" s="65"/>
      <c r="C31" s="41"/>
      <c r="D31" s="7"/>
      <c r="E31" s="7"/>
      <c r="F31" s="7"/>
      <c r="G31" s="7"/>
      <c r="H31" s="7"/>
      <c r="I31" s="1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0"/>
      <c r="ND31" s="30"/>
      <c r="NE31" s="30"/>
      <c r="NF31" s="30"/>
      <c r="NG31" s="30"/>
      <c r="NH31" s="30"/>
      <c r="NI31" s="30"/>
      <c r="NJ31" s="30"/>
      <c r="NK31" s="30"/>
      <c r="NL31" s="30"/>
      <c r="NM31" s="30"/>
      <c r="NN31" s="30"/>
      <c r="NO31" s="30"/>
      <c r="NP31" s="30"/>
      <c r="NQ31" s="30"/>
      <c r="NR31" s="30"/>
      <c r="NS31" s="30"/>
      <c r="NT31" s="30"/>
      <c r="NU31" s="30"/>
      <c r="NV31" s="30"/>
      <c r="NW31" s="30"/>
      <c r="NX31" s="30"/>
      <c r="NY31" s="30"/>
      <c r="NZ31" s="30"/>
      <c r="OA31" s="30"/>
      <c r="OB31" s="30"/>
      <c r="OC31" s="30"/>
      <c r="OD31" s="30"/>
      <c r="OE31" s="30"/>
      <c r="OF31" s="30"/>
      <c r="OG31" s="30"/>
      <c r="OH31" s="30"/>
      <c r="OI31" s="30"/>
      <c r="OJ31" s="30"/>
      <c r="OK31" s="30"/>
      <c r="OL31" s="30"/>
      <c r="OM31" s="30"/>
      <c r="ON31" s="30"/>
      <c r="OO31" s="30"/>
      <c r="OP31" s="30"/>
      <c r="OQ31" s="30"/>
      <c r="OR31" s="30"/>
      <c r="OS31" s="30"/>
      <c r="OT31" s="30"/>
      <c r="OU31" s="30"/>
      <c r="OV31" s="30"/>
      <c r="OW31" s="30"/>
      <c r="OX31" s="30"/>
      <c r="OY31" s="30"/>
      <c r="OZ31" s="30"/>
      <c r="PA31" s="30"/>
      <c r="PB31" s="30"/>
      <c r="PC31" s="30"/>
      <c r="PD31" s="30"/>
      <c r="PE31" s="30"/>
      <c r="PF31" s="30"/>
      <c r="PG31" s="30"/>
      <c r="PH31" s="30"/>
      <c r="PI31" s="30"/>
      <c r="PJ31" s="30"/>
      <c r="PK31" s="30"/>
      <c r="PL31" s="30"/>
      <c r="PM31" s="30"/>
      <c r="PN31" s="30"/>
      <c r="PO31" s="30"/>
      <c r="PP31" s="30"/>
      <c r="PQ31" s="30"/>
      <c r="PR31" s="30"/>
      <c r="PS31" s="30"/>
      <c r="PT31" s="30"/>
      <c r="PU31" s="30"/>
      <c r="PV31" s="30"/>
      <c r="PW31" s="30"/>
      <c r="PX31" s="30"/>
      <c r="PY31" s="30"/>
      <c r="PZ31" s="30"/>
      <c r="QA31" s="30"/>
      <c r="QB31" s="30"/>
      <c r="QC31" s="30"/>
      <c r="QD31" s="30"/>
      <c r="QE31" s="30"/>
      <c r="QF31" s="30"/>
      <c r="QG31" s="30"/>
      <c r="QH31" s="30"/>
      <c r="QI31" s="30"/>
      <c r="QJ31" s="30"/>
      <c r="QK31" s="30"/>
      <c r="QL31" s="30"/>
      <c r="QM31" s="30"/>
      <c r="QN31" s="30"/>
      <c r="QO31" s="30"/>
      <c r="QP31" s="30"/>
      <c r="QQ31" s="30"/>
      <c r="QR31" s="30"/>
      <c r="QS31" s="30"/>
      <c r="QT31" s="30"/>
      <c r="QU31" s="30"/>
      <c r="QV31" s="30"/>
      <c r="QW31" s="30"/>
      <c r="QX31" s="30"/>
      <c r="QY31" s="30"/>
      <c r="QZ31" s="30"/>
      <c r="RA31" s="30"/>
      <c r="RB31" s="30"/>
      <c r="RC31" s="30"/>
      <c r="RD31" s="30"/>
      <c r="RE31" s="30"/>
      <c r="RF31" s="30"/>
      <c r="RG31" s="30"/>
      <c r="RH31" s="30"/>
      <c r="RI31" s="30"/>
      <c r="RJ31" s="30"/>
      <c r="RK31" s="30"/>
      <c r="RL31" s="30"/>
      <c r="RM31" s="30"/>
      <c r="RN31" s="30"/>
      <c r="RO31" s="30"/>
      <c r="RP31" s="30"/>
      <c r="RQ31" s="30"/>
      <c r="RR31" s="30"/>
      <c r="RS31" s="30"/>
      <c r="RT31" s="30"/>
      <c r="RU31" s="30"/>
      <c r="RV31" s="30"/>
      <c r="RW31" s="30"/>
      <c r="RX31" s="30"/>
      <c r="RY31" s="30"/>
      <c r="RZ31" s="30"/>
      <c r="SA31" s="30"/>
      <c r="SB31" s="30"/>
      <c r="SC31" s="30"/>
      <c r="SD31" s="30"/>
      <c r="SE31" s="30"/>
      <c r="SF31" s="30"/>
      <c r="SG31" s="30"/>
      <c r="SH31" s="30"/>
      <c r="SI31" s="30"/>
      <c r="SJ31" s="30"/>
      <c r="SK31" s="30"/>
      <c r="SL31" s="30"/>
      <c r="SM31" s="30"/>
      <c r="SN31" s="30"/>
      <c r="SO31" s="30"/>
      <c r="SP31" s="30"/>
      <c r="SQ31" s="30"/>
      <c r="SR31" s="30"/>
      <c r="SS31" s="30"/>
      <c r="ST31" s="30"/>
      <c r="SU31" s="30"/>
      <c r="SV31" s="30"/>
      <c r="SW31" s="30"/>
      <c r="SX31" s="30"/>
      <c r="SY31" s="30"/>
      <c r="SZ31" s="30"/>
      <c r="TA31" s="30"/>
      <c r="TB31" s="30"/>
      <c r="TC31" s="30"/>
      <c r="TD31" s="30"/>
      <c r="TE31" s="30"/>
      <c r="TF31" s="30"/>
      <c r="TG31" s="30"/>
      <c r="TH31" s="30"/>
      <c r="TI31" s="30"/>
      <c r="TJ31" s="30"/>
      <c r="TK31" s="30"/>
      <c r="TL31" s="30"/>
      <c r="TM31" s="30"/>
      <c r="TN31" s="30"/>
      <c r="TO31" s="30"/>
      <c r="TP31" s="30"/>
      <c r="TQ31" s="30"/>
      <c r="TR31" s="30"/>
      <c r="TS31" s="30"/>
      <c r="TT31" s="30"/>
      <c r="TU31" s="30"/>
      <c r="TV31" s="30"/>
      <c r="TW31" s="30"/>
      <c r="TX31" s="30"/>
      <c r="TY31" s="30"/>
      <c r="TZ31" s="30"/>
      <c r="UA31" s="30"/>
      <c r="UB31" s="30"/>
      <c r="UC31" s="30"/>
      <c r="UD31" s="30"/>
      <c r="UE31" s="30"/>
      <c r="UF31" s="30"/>
      <c r="UG31" s="30"/>
      <c r="UH31" s="30"/>
      <c r="UI31" s="30"/>
      <c r="UJ31" s="30"/>
      <c r="UK31" s="30"/>
      <c r="UL31" s="30"/>
      <c r="UM31" s="30"/>
      <c r="UN31" s="30"/>
      <c r="UO31" s="30"/>
      <c r="UP31" s="30"/>
      <c r="UQ31" s="30"/>
      <c r="UR31" s="30"/>
      <c r="US31" s="30"/>
      <c r="UT31" s="30"/>
      <c r="UU31" s="30"/>
      <c r="UV31" s="30"/>
      <c r="UW31" s="30"/>
      <c r="UX31" s="30"/>
      <c r="UY31" s="30"/>
      <c r="UZ31" s="30"/>
      <c r="VA31" s="30"/>
      <c r="VB31" s="30"/>
      <c r="VC31" s="30"/>
      <c r="VD31" s="30"/>
      <c r="VE31" s="30"/>
      <c r="VF31" s="30"/>
      <c r="VG31" s="30"/>
      <c r="VH31" s="30"/>
      <c r="VI31" s="30"/>
      <c r="VJ31" s="30"/>
      <c r="VK31" s="30"/>
      <c r="VL31" s="30"/>
      <c r="VM31" s="30"/>
      <c r="VN31" s="30"/>
      <c r="VO31" s="30"/>
      <c r="VP31" s="30"/>
      <c r="VQ31" s="30"/>
      <c r="VR31" s="30"/>
      <c r="VS31" s="30"/>
      <c r="VT31" s="30"/>
      <c r="VU31" s="30"/>
      <c r="VV31" s="30"/>
      <c r="VW31" s="30"/>
      <c r="VX31" s="30"/>
      <c r="VY31" s="30"/>
      <c r="VZ31" s="30"/>
      <c r="WA31" s="30"/>
      <c r="WB31" s="30"/>
      <c r="WC31" s="30"/>
      <c r="WD31" s="30"/>
      <c r="WE31" s="30"/>
      <c r="WF31" s="30"/>
      <c r="WG31" s="30"/>
      <c r="WH31" s="30"/>
      <c r="WI31" s="30"/>
      <c r="WJ31" s="30"/>
      <c r="WK31" s="30"/>
      <c r="WL31" s="30"/>
      <c r="WM31" s="30"/>
      <c r="WN31" s="30"/>
      <c r="WO31" s="30"/>
      <c r="WP31" s="30"/>
      <c r="WQ31" s="30"/>
      <c r="WR31" s="30"/>
      <c r="WS31" s="30"/>
      <c r="WT31" s="30"/>
      <c r="WU31" s="30"/>
      <c r="WV31" s="30"/>
      <c r="WW31" s="30"/>
      <c r="WX31" s="30"/>
      <c r="WY31" s="30"/>
      <c r="WZ31" s="30"/>
      <c r="XA31" s="30"/>
      <c r="XB31" s="30"/>
      <c r="XC31" s="30"/>
      <c r="XD31" s="30"/>
      <c r="XE31" s="30"/>
      <c r="XF31" s="30"/>
      <c r="XG31" s="30"/>
      <c r="XH31" s="30"/>
      <c r="XI31" s="30"/>
      <c r="XJ31" s="30"/>
      <c r="XK31" s="30"/>
      <c r="XL31" s="30"/>
      <c r="XM31" s="30"/>
      <c r="XN31" s="30"/>
      <c r="XO31" s="30"/>
      <c r="XP31" s="30"/>
      <c r="XQ31" s="30"/>
      <c r="XR31" s="30"/>
      <c r="XS31" s="30"/>
      <c r="XT31" s="30"/>
      <c r="XU31" s="30"/>
      <c r="XV31" s="30"/>
      <c r="XW31" s="30"/>
      <c r="XX31" s="30"/>
      <c r="XY31" s="30"/>
      <c r="XZ31" s="30"/>
      <c r="YA31" s="30"/>
      <c r="YB31" s="30"/>
      <c r="YC31" s="30"/>
      <c r="YD31" s="30"/>
      <c r="YE31" s="30"/>
      <c r="YF31" s="30"/>
    </row>
    <row r="32" spans="1:656" ht="30" customHeight="1" x14ac:dyDescent="0.25">
      <c r="A32" s="42" t="str">
        <f>IF($B32&lt;&gt;"",COUNTA($B$3:$B32),"")</f>
        <v/>
      </c>
      <c r="B32" s="65"/>
      <c r="C32" s="41"/>
      <c r="D32" s="7"/>
      <c r="E32" s="7"/>
      <c r="F32" s="7"/>
      <c r="G32" s="7"/>
      <c r="H32" s="7"/>
      <c r="I32" s="1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0"/>
      <c r="ND32" s="30"/>
      <c r="NE32" s="30"/>
      <c r="NF32" s="30"/>
      <c r="NG32" s="30"/>
      <c r="NH32" s="30"/>
      <c r="NI32" s="30"/>
      <c r="NJ32" s="30"/>
      <c r="NK32" s="30"/>
      <c r="NL32" s="30"/>
      <c r="NM32" s="30"/>
      <c r="NN32" s="30"/>
      <c r="NO32" s="30"/>
      <c r="NP32" s="30"/>
      <c r="NQ32" s="30"/>
      <c r="NR32" s="30"/>
      <c r="NS32" s="30"/>
      <c r="NT32" s="30"/>
      <c r="NU32" s="30"/>
      <c r="NV32" s="30"/>
      <c r="NW32" s="30"/>
      <c r="NX32" s="30"/>
      <c r="NY32" s="30"/>
      <c r="NZ32" s="30"/>
      <c r="OA32" s="30"/>
      <c r="OB32" s="30"/>
      <c r="OC32" s="30"/>
      <c r="OD32" s="30"/>
      <c r="OE32" s="30"/>
      <c r="OF32" s="30"/>
      <c r="OG32" s="30"/>
      <c r="OH32" s="30"/>
      <c r="OI32" s="30"/>
      <c r="OJ32" s="30"/>
      <c r="OK32" s="30"/>
      <c r="OL32" s="30"/>
      <c r="OM32" s="30"/>
      <c r="ON32" s="30"/>
      <c r="OO32" s="30"/>
      <c r="OP32" s="30"/>
      <c r="OQ32" s="30"/>
      <c r="OR32" s="30"/>
      <c r="OS32" s="30"/>
      <c r="OT32" s="30"/>
      <c r="OU32" s="30"/>
      <c r="OV32" s="30"/>
      <c r="OW32" s="30"/>
      <c r="OX32" s="30"/>
      <c r="OY32" s="30"/>
      <c r="OZ32" s="30"/>
      <c r="PA32" s="30"/>
      <c r="PB32" s="30"/>
      <c r="PC32" s="30"/>
      <c r="PD32" s="30"/>
      <c r="PE32" s="30"/>
      <c r="PF32" s="30"/>
      <c r="PG32" s="30"/>
      <c r="PH32" s="30"/>
      <c r="PI32" s="30"/>
      <c r="PJ32" s="30"/>
      <c r="PK32" s="30"/>
      <c r="PL32" s="30"/>
      <c r="PM32" s="30"/>
      <c r="PN32" s="30"/>
      <c r="PO32" s="30"/>
      <c r="PP32" s="30"/>
      <c r="PQ32" s="30"/>
      <c r="PR32" s="30"/>
      <c r="PS32" s="30"/>
      <c r="PT32" s="30"/>
      <c r="PU32" s="30"/>
      <c r="PV32" s="30"/>
      <c r="PW32" s="30"/>
      <c r="PX32" s="30"/>
      <c r="PY32" s="30"/>
      <c r="PZ32" s="30"/>
      <c r="QA32" s="30"/>
      <c r="QB32" s="30"/>
      <c r="QC32" s="30"/>
      <c r="QD32" s="30"/>
      <c r="QE32" s="30"/>
      <c r="QF32" s="30"/>
      <c r="QG32" s="30"/>
      <c r="QH32" s="30"/>
      <c r="QI32" s="30"/>
      <c r="QJ32" s="30"/>
      <c r="QK32" s="30"/>
      <c r="QL32" s="30"/>
      <c r="QM32" s="30"/>
      <c r="QN32" s="30"/>
      <c r="QO32" s="30"/>
      <c r="QP32" s="30"/>
      <c r="QQ32" s="30"/>
      <c r="QR32" s="30"/>
      <c r="QS32" s="30"/>
      <c r="QT32" s="30"/>
      <c r="QU32" s="30"/>
      <c r="QV32" s="30"/>
      <c r="QW32" s="30"/>
      <c r="QX32" s="30"/>
      <c r="QY32" s="30"/>
      <c r="QZ32" s="30"/>
      <c r="RA32" s="30"/>
      <c r="RB32" s="30"/>
      <c r="RC32" s="30"/>
      <c r="RD32" s="30"/>
      <c r="RE32" s="30"/>
      <c r="RF32" s="30"/>
      <c r="RG32" s="30"/>
      <c r="RH32" s="30"/>
      <c r="RI32" s="30"/>
      <c r="RJ32" s="30"/>
      <c r="RK32" s="30"/>
      <c r="RL32" s="30"/>
      <c r="RM32" s="30"/>
      <c r="RN32" s="30"/>
      <c r="RO32" s="30"/>
      <c r="RP32" s="30"/>
      <c r="RQ32" s="30"/>
      <c r="RR32" s="30"/>
      <c r="RS32" s="30"/>
      <c r="RT32" s="30"/>
      <c r="RU32" s="30"/>
      <c r="RV32" s="30"/>
      <c r="RW32" s="30"/>
      <c r="RX32" s="30"/>
      <c r="RY32" s="30"/>
      <c r="RZ32" s="30"/>
      <c r="SA32" s="30"/>
      <c r="SB32" s="30"/>
      <c r="SC32" s="30"/>
      <c r="SD32" s="30"/>
      <c r="SE32" s="30"/>
      <c r="SF32" s="30"/>
      <c r="SG32" s="30"/>
      <c r="SH32" s="30"/>
      <c r="SI32" s="30"/>
      <c r="SJ32" s="30"/>
      <c r="SK32" s="30"/>
      <c r="SL32" s="30"/>
      <c r="SM32" s="30"/>
      <c r="SN32" s="30"/>
      <c r="SO32" s="30"/>
      <c r="SP32" s="30"/>
      <c r="SQ32" s="30"/>
      <c r="SR32" s="30"/>
      <c r="SS32" s="30"/>
      <c r="ST32" s="30"/>
      <c r="SU32" s="30"/>
      <c r="SV32" s="30"/>
      <c r="SW32" s="30"/>
      <c r="SX32" s="30"/>
      <c r="SY32" s="30"/>
      <c r="SZ32" s="30"/>
      <c r="TA32" s="30"/>
      <c r="TB32" s="30"/>
      <c r="TC32" s="30"/>
      <c r="TD32" s="30"/>
      <c r="TE32" s="30"/>
      <c r="TF32" s="30"/>
      <c r="TG32" s="30"/>
      <c r="TH32" s="30"/>
      <c r="TI32" s="30"/>
      <c r="TJ32" s="30"/>
      <c r="TK32" s="30"/>
      <c r="TL32" s="30"/>
      <c r="TM32" s="30"/>
      <c r="TN32" s="30"/>
      <c r="TO32" s="30"/>
      <c r="TP32" s="30"/>
      <c r="TQ32" s="30"/>
      <c r="TR32" s="30"/>
      <c r="TS32" s="30"/>
      <c r="TT32" s="30"/>
      <c r="TU32" s="30"/>
      <c r="TV32" s="30"/>
      <c r="TW32" s="30"/>
      <c r="TX32" s="30"/>
      <c r="TY32" s="30"/>
      <c r="TZ32" s="30"/>
      <c r="UA32" s="30"/>
      <c r="UB32" s="30"/>
      <c r="UC32" s="30"/>
      <c r="UD32" s="30"/>
      <c r="UE32" s="30"/>
      <c r="UF32" s="30"/>
      <c r="UG32" s="30"/>
      <c r="UH32" s="30"/>
      <c r="UI32" s="30"/>
      <c r="UJ32" s="30"/>
      <c r="UK32" s="30"/>
      <c r="UL32" s="30"/>
      <c r="UM32" s="30"/>
      <c r="UN32" s="30"/>
      <c r="UO32" s="30"/>
      <c r="UP32" s="30"/>
      <c r="UQ32" s="30"/>
      <c r="UR32" s="30"/>
      <c r="US32" s="30"/>
      <c r="UT32" s="30"/>
      <c r="UU32" s="30"/>
      <c r="UV32" s="30"/>
      <c r="UW32" s="30"/>
      <c r="UX32" s="30"/>
      <c r="UY32" s="30"/>
      <c r="UZ32" s="30"/>
      <c r="VA32" s="30"/>
      <c r="VB32" s="30"/>
      <c r="VC32" s="30"/>
      <c r="VD32" s="30"/>
      <c r="VE32" s="30"/>
      <c r="VF32" s="30"/>
      <c r="VG32" s="30"/>
      <c r="VH32" s="30"/>
      <c r="VI32" s="30"/>
      <c r="VJ32" s="30"/>
      <c r="VK32" s="30"/>
      <c r="VL32" s="30"/>
      <c r="VM32" s="30"/>
      <c r="VN32" s="30"/>
      <c r="VO32" s="30"/>
      <c r="VP32" s="30"/>
      <c r="VQ32" s="30"/>
      <c r="VR32" s="30"/>
      <c r="VS32" s="30"/>
      <c r="VT32" s="30"/>
      <c r="VU32" s="30"/>
      <c r="VV32" s="30"/>
      <c r="VW32" s="30"/>
      <c r="VX32" s="30"/>
      <c r="VY32" s="30"/>
      <c r="VZ32" s="30"/>
      <c r="WA32" s="30"/>
      <c r="WB32" s="30"/>
      <c r="WC32" s="30"/>
      <c r="WD32" s="30"/>
      <c r="WE32" s="30"/>
      <c r="WF32" s="30"/>
      <c r="WG32" s="30"/>
      <c r="WH32" s="30"/>
      <c r="WI32" s="30"/>
      <c r="WJ32" s="30"/>
      <c r="WK32" s="30"/>
      <c r="WL32" s="30"/>
      <c r="WM32" s="30"/>
      <c r="WN32" s="30"/>
      <c r="WO32" s="30"/>
      <c r="WP32" s="30"/>
      <c r="WQ32" s="30"/>
      <c r="WR32" s="30"/>
      <c r="WS32" s="30"/>
      <c r="WT32" s="30"/>
      <c r="WU32" s="30"/>
      <c r="WV32" s="30"/>
      <c r="WW32" s="30"/>
      <c r="WX32" s="30"/>
      <c r="WY32" s="30"/>
      <c r="WZ32" s="30"/>
      <c r="XA32" s="30"/>
      <c r="XB32" s="30"/>
      <c r="XC32" s="30"/>
      <c r="XD32" s="30"/>
      <c r="XE32" s="30"/>
      <c r="XF32" s="30"/>
      <c r="XG32" s="30"/>
      <c r="XH32" s="30"/>
      <c r="XI32" s="30"/>
      <c r="XJ32" s="30"/>
      <c r="XK32" s="30"/>
      <c r="XL32" s="30"/>
      <c r="XM32" s="30"/>
      <c r="XN32" s="30"/>
      <c r="XO32" s="30"/>
      <c r="XP32" s="30"/>
      <c r="XQ32" s="30"/>
      <c r="XR32" s="30"/>
      <c r="XS32" s="30"/>
      <c r="XT32" s="30"/>
      <c r="XU32" s="30"/>
      <c r="XV32" s="30"/>
      <c r="XW32" s="30"/>
      <c r="XX32" s="30"/>
      <c r="XY32" s="30"/>
      <c r="XZ32" s="30"/>
      <c r="YA32" s="30"/>
      <c r="YB32" s="30"/>
      <c r="YC32" s="30"/>
      <c r="YD32" s="30"/>
      <c r="YE32" s="30"/>
      <c r="YF32" s="30"/>
    </row>
    <row r="33" spans="1:656" ht="30" customHeight="1" x14ac:dyDescent="0.25">
      <c r="A33" s="42" t="str">
        <f>IF($B33&lt;&gt;"",COUNTA($B$3:$B33),"")</f>
        <v/>
      </c>
      <c r="B33" s="65"/>
      <c r="C33" s="41"/>
      <c r="D33" s="7"/>
      <c r="E33" s="7"/>
      <c r="F33" s="7"/>
      <c r="G33" s="7"/>
      <c r="H33" s="7"/>
      <c r="I33" s="1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0"/>
      <c r="ND33" s="30"/>
      <c r="NE33" s="30"/>
      <c r="NF33" s="30"/>
      <c r="NG33" s="30"/>
      <c r="NH33" s="30"/>
      <c r="NI33" s="30"/>
      <c r="NJ33" s="30"/>
      <c r="NK33" s="30"/>
      <c r="NL33" s="30"/>
      <c r="NM33" s="30"/>
      <c r="NN33" s="30"/>
      <c r="NO33" s="30"/>
      <c r="NP33" s="30"/>
      <c r="NQ33" s="30"/>
      <c r="NR33" s="30"/>
      <c r="NS33" s="30"/>
      <c r="NT33" s="30"/>
      <c r="NU33" s="30"/>
      <c r="NV33" s="30"/>
      <c r="NW33" s="30"/>
      <c r="NX33" s="30"/>
      <c r="NY33" s="30"/>
      <c r="NZ33" s="30"/>
      <c r="OA33" s="30"/>
      <c r="OB33" s="30"/>
      <c r="OC33" s="30"/>
      <c r="OD33" s="30"/>
      <c r="OE33" s="30"/>
      <c r="OF33" s="30"/>
      <c r="OG33" s="30"/>
      <c r="OH33" s="30"/>
      <c r="OI33" s="30"/>
      <c r="OJ33" s="30"/>
      <c r="OK33" s="30"/>
      <c r="OL33" s="30"/>
      <c r="OM33" s="30"/>
      <c r="ON33" s="30"/>
      <c r="OO33" s="30"/>
      <c r="OP33" s="30"/>
      <c r="OQ33" s="30"/>
      <c r="OR33" s="30"/>
      <c r="OS33" s="30"/>
      <c r="OT33" s="30"/>
      <c r="OU33" s="30"/>
      <c r="OV33" s="30"/>
      <c r="OW33" s="30"/>
      <c r="OX33" s="30"/>
      <c r="OY33" s="30"/>
      <c r="OZ33" s="30"/>
      <c r="PA33" s="30"/>
      <c r="PB33" s="30"/>
      <c r="PC33" s="30"/>
      <c r="PD33" s="30"/>
      <c r="PE33" s="30"/>
      <c r="PF33" s="30"/>
      <c r="PG33" s="30"/>
      <c r="PH33" s="30"/>
      <c r="PI33" s="30"/>
      <c r="PJ33" s="30"/>
      <c r="PK33" s="30"/>
      <c r="PL33" s="30"/>
      <c r="PM33" s="30"/>
      <c r="PN33" s="30"/>
      <c r="PO33" s="30"/>
      <c r="PP33" s="30"/>
      <c r="PQ33" s="30"/>
      <c r="PR33" s="30"/>
      <c r="PS33" s="30"/>
      <c r="PT33" s="30"/>
      <c r="PU33" s="30"/>
      <c r="PV33" s="30"/>
      <c r="PW33" s="30"/>
      <c r="PX33" s="30"/>
      <c r="PY33" s="30"/>
      <c r="PZ33" s="30"/>
      <c r="QA33" s="30"/>
      <c r="QB33" s="30"/>
      <c r="QC33" s="30"/>
      <c r="QD33" s="30"/>
      <c r="QE33" s="30"/>
      <c r="QF33" s="30"/>
      <c r="QG33" s="30"/>
      <c r="QH33" s="30"/>
      <c r="QI33" s="30"/>
      <c r="QJ33" s="30"/>
      <c r="QK33" s="30"/>
      <c r="QL33" s="30"/>
      <c r="QM33" s="30"/>
      <c r="QN33" s="30"/>
      <c r="QO33" s="30"/>
      <c r="QP33" s="30"/>
      <c r="QQ33" s="30"/>
      <c r="QR33" s="30"/>
      <c r="QS33" s="30"/>
      <c r="QT33" s="30"/>
      <c r="QU33" s="30"/>
      <c r="QV33" s="30"/>
      <c r="QW33" s="30"/>
      <c r="QX33" s="30"/>
      <c r="QY33" s="30"/>
      <c r="QZ33" s="30"/>
      <c r="RA33" s="30"/>
      <c r="RB33" s="30"/>
      <c r="RC33" s="30"/>
      <c r="RD33" s="30"/>
      <c r="RE33" s="30"/>
      <c r="RF33" s="30"/>
      <c r="RG33" s="30"/>
      <c r="RH33" s="30"/>
      <c r="RI33" s="30"/>
      <c r="RJ33" s="30"/>
      <c r="RK33" s="30"/>
      <c r="RL33" s="30"/>
      <c r="RM33" s="30"/>
      <c r="RN33" s="30"/>
      <c r="RO33" s="30"/>
      <c r="RP33" s="30"/>
      <c r="RQ33" s="30"/>
      <c r="RR33" s="30"/>
      <c r="RS33" s="30"/>
      <c r="RT33" s="30"/>
      <c r="RU33" s="30"/>
      <c r="RV33" s="30"/>
      <c r="RW33" s="30"/>
      <c r="RX33" s="30"/>
      <c r="RY33" s="30"/>
      <c r="RZ33" s="30"/>
      <c r="SA33" s="30"/>
      <c r="SB33" s="30"/>
      <c r="SC33" s="30"/>
      <c r="SD33" s="30"/>
      <c r="SE33" s="30"/>
      <c r="SF33" s="30"/>
      <c r="SG33" s="30"/>
      <c r="SH33" s="30"/>
      <c r="SI33" s="30"/>
      <c r="SJ33" s="30"/>
      <c r="SK33" s="30"/>
      <c r="SL33" s="30"/>
      <c r="SM33" s="30"/>
      <c r="SN33" s="30"/>
      <c r="SO33" s="30"/>
      <c r="SP33" s="30"/>
      <c r="SQ33" s="30"/>
      <c r="SR33" s="30"/>
      <c r="SS33" s="30"/>
      <c r="ST33" s="30"/>
      <c r="SU33" s="30"/>
      <c r="SV33" s="30"/>
      <c r="SW33" s="30"/>
      <c r="SX33" s="30"/>
      <c r="SY33" s="30"/>
      <c r="SZ33" s="30"/>
      <c r="TA33" s="30"/>
      <c r="TB33" s="30"/>
      <c r="TC33" s="30"/>
      <c r="TD33" s="30"/>
      <c r="TE33" s="30"/>
      <c r="TF33" s="30"/>
      <c r="TG33" s="30"/>
      <c r="TH33" s="30"/>
      <c r="TI33" s="30"/>
      <c r="TJ33" s="30"/>
      <c r="TK33" s="30"/>
      <c r="TL33" s="30"/>
      <c r="TM33" s="30"/>
      <c r="TN33" s="30"/>
      <c r="TO33" s="30"/>
      <c r="TP33" s="30"/>
      <c r="TQ33" s="30"/>
      <c r="TR33" s="30"/>
      <c r="TS33" s="30"/>
      <c r="TT33" s="30"/>
      <c r="TU33" s="30"/>
      <c r="TV33" s="30"/>
      <c r="TW33" s="30"/>
      <c r="TX33" s="30"/>
      <c r="TY33" s="30"/>
      <c r="TZ33" s="30"/>
      <c r="UA33" s="30"/>
      <c r="UB33" s="30"/>
      <c r="UC33" s="30"/>
      <c r="UD33" s="30"/>
      <c r="UE33" s="30"/>
      <c r="UF33" s="30"/>
      <c r="UG33" s="30"/>
      <c r="UH33" s="30"/>
      <c r="UI33" s="30"/>
      <c r="UJ33" s="30"/>
      <c r="UK33" s="30"/>
      <c r="UL33" s="30"/>
      <c r="UM33" s="30"/>
      <c r="UN33" s="30"/>
      <c r="UO33" s="30"/>
      <c r="UP33" s="30"/>
      <c r="UQ33" s="30"/>
      <c r="UR33" s="30"/>
      <c r="US33" s="30"/>
      <c r="UT33" s="30"/>
      <c r="UU33" s="30"/>
      <c r="UV33" s="30"/>
      <c r="UW33" s="30"/>
      <c r="UX33" s="30"/>
      <c r="UY33" s="30"/>
      <c r="UZ33" s="30"/>
      <c r="VA33" s="30"/>
      <c r="VB33" s="30"/>
      <c r="VC33" s="30"/>
      <c r="VD33" s="30"/>
      <c r="VE33" s="30"/>
      <c r="VF33" s="30"/>
      <c r="VG33" s="30"/>
      <c r="VH33" s="30"/>
      <c r="VI33" s="30"/>
      <c r="VJ33" s="30"/>
      <c r="VK33" s="30"/>
      <c r="VL33" s="30"/>
      <c r="VM33" s="30"/>
      <c r="VN33" s="30"/>
      <c r="VO33" s="30"/>
      <c r="VP33" s="30"/>
      <c r="VQ33" s="30"/>
      <c r="VR33" s="30"/>
      <c r="VS33" s="30"/>
      <c r="VT33" s="30"/>
      <c r="VU33" s="30"/>
      <c r="VV33" s="30"/>
      <c r="VW33" s="30"/>
      <c r="VX33" s="30"/>
      <c r="VY33" s="30"/>
      <c r="VZ33" s="30"/>
      <c r="WA33" s="30"/>
      <c r="WB33" s="30"/>
      <c r="WC33" s="30"/>
      <c r="WD33" s="30"/>
      <c r="WE33" s="30"/>
      <c r="WF33" s="30"/>
      <c r="WG33" s="30"/>
      <c r="WH33" s="30"/>
      <c r="WI33" s="30"/>
      <c r="WJ33" s="30"/>
      <c r="WK33" s="30"/>
      <c r="WL33" s="30"/>
      <c r="WM33" s="30"/>
      <c r="WN33" s="30"/>
      <c r="WO33" s="30"/>
      <c r="WP33" s="30"/>
      <c r="WQ33" s="30"/>
      <c r="WR33" s="30"/>
      <c r="WS33" s="30"/>
      <c r="WT33" s="30"/>
      <c r="WU33" s="30"/>
      <c r="WV33" s="30"/>
      <c r="WW33" s="30"/>
      <c r="WX33" s="30"/>
      <c r="WY33" s="30"/>
      <c r="WZ33" s="30"/>
      <c r="XA33" s="30"/>
      <c r="XB33" s="30"/>
      <c r="XC33" s="30"/>
      <c r="XD33" s="30"/>
      <c r="XE33" s="30"/>
      <c r="XF33" s="30"/>
      <c r="XG33" s="30"/>
      <c r="XH33" s="30"/>
      <c r="XI33" s="30"/>
      <c r="XJ33" s="30"/>
      <c r="XK33" s="30"/>
      <c r="XL33" s="30"/>
      <c r="XM33" s="30"/>
      <c r="XN33" s="30"/>
      <c r="XO33" s="30"/>
      <c r="XP33" s="30"/>
      <c r="XQ33" s="30"/>
      <c r="XR33" s="30"/>
      <c r="XS33" s="30"/>
      <c r="XT33" s="30"/>
      <c r="XU33" s="30"/>
      <c r="XV33" s="30"/>
      <c r="XW33" s="30"/>
      <c r="XX33" s="30"/>
      <c r="XY33" s="30"/>
      <c r="XZ33" s="30"/>
      <c r="YA33" s="30"/>
      <c r="YB33" s="30"/>
      <c r="YC33" s="30"/>
      <c r="YD33" s="30"/>
      <c r="YE33" s="30"/>
      <c r="YF33" s="30"/>
    </row>
    <row r="34" spans="1:656" ht="30" customHeight="1" x14ac:dyDescent="0.25">
      <c r="A34" s="42" t="str">
        <f>IF($B34&lt;&gt;"",COUNTA($B$3:$B34),"")</f>
        <v/>
      </c>
      <c r="B34" s="65"/>
      <c r="C34" s="41"/>
      <c r="D34" s="7"/>
      <c r="E34" s="7"/>
      <c r="F34" s="7"/>
      <c r="G34" s="7"/>
      <c r="H34" s="7"/>
      <c r="I34" s="1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0"/>
      <c r="ND34" s="30"/>
      <c r="NE34" s="30"/>
      <c r="NF34" s="30"/>
      <c r="NG34" s="30"/>
      <c r="NH34" s="30"/>
      <c r="NI34" s="30"/>
      <c r="NJ34" s="30"/>
      <c r="NK34" s="30"/>
      <c r="NL34" s="30"/>
      <c r="NM34" s="30"/>
      <c r="NN34" s="30"/>
      <c r="NO34" s="30"/>
      <c r="NP34" s="30"/>
      <c r="NQ34" s="30"/>
      <c r="NR34" s="30"/>
      <c r="NS34" s="30"/>
      <c r="NT34" s="30"/>
      <c r="NU34" s="30"/>
      <c r="NV34" s="30"/>
      <c r="NW34" s="30"/>
      <c r="NX34" s="30"/>
      <c r="NY34" s="30"/>
      <c r="NZ34" s="30"/>
      <c r="OA34" s="30"/>
      <c r="OB34" s="30"/>
      <c r="OC34" s="30"/>
      <c r="OD34" s="30"/>
      <c r="OE34" s="30"/>
      <c r="OF34" s="30"/>
      <c r="OG34" s="30"/>
      <c r="OH34" s="30"/>
      <c r="OI34" s="30"/>
      <c r="OJ34" s="30"/>
      <c r="OK34" s="30"/>
      <c r="OL34" s="30"/>
      <c r="OM34" s="30"/>
      <c r="ON34" s="30"/>
      <c r="OO34" s="30"/>
      <c r="OP34" s="30"/>
      <c r="OQ34" s="30"/>
      <c r="OR34" s="30"/>
      <c r="OS34" s="30"/>
      <c r="OT34" s="30"/>
      <c r="OU34" s="30"/>
      <c r="OV34" s="30"/>
      <c r="OW34" s="30"/>
      <c r="OX34" s="30"/>
      <c r="OY34" s="30"/>
      <c r="OZ34" s="30"/>
      <c r="PA34" s="30"/>
      <c r="PB34" s="30"/>
      <c r="PC34" s="30"/>
      <c r="PD34" s="30"/>
      <c r="PE34" s="30"/>
      <c r="PF34" s="30"/>
      <c r="PG34" s="30"/>
      <c r="PH34" s="30"/>
      <c r="PI34" s="30"/>
      <c r="PJ34" s="30"/>
      <c r="PK34" s="30"/>
      <c r="PL34" s="30"/>
      <c r="PM34" s="30"/>
      <c r="PN34" s="30"/>
      <c r="PO34" s="30"/>
      <c r="PP34" s="30"/>
      <c r="PQ34" s="30"/>
      <c r="PR34" s="30"/>
      <c r="PS34" s="30"/>
      <c r="PT34" s="30"/>
      <c r="PU34" s="30"/>
      <c r="PV34" s="30"/>
      <c r="PW34" s="30"/>
      <c r="PX34" s="30"/>
      <c r="PY34" s="30"/>
      <c r="PZ34" s="30"/>
      <c r="QA34" s="30"/>
      <c r="QB34" s="30"/>
      <c r="QC34" s="30"/>
      <c r="QD34" s="30"/>
      <c r="QE34" s="30"/>
      <c r="QF34" s="30"/>
      <c r="QG34" s="30"/>
      <c r="QH34" s="30"/>
      <c r="QI34" s="30"/>
      <c r="QJ34" s="30"/>
      <c r="QK34" s="30"/>
      <c r="QL34" s="30"/>
      <c r="QM34" s="30"/>
      <c r="QN34" s="30"/>
      <c r="QO34" s="30"/>
      <c r="QP34" s="30"/>
      <c r="QQ34" s="30"/>
      <c r="QR34" s="30"/>
      <c r="QS34" s="30"/>
      <c r="QT34" s="30"/>
      <c r="QU34" s="30"/>
      <c r="QV34" s="30"/>
      <c r="QW34" s="30"/>
      <c r="QX34" s="30"/>
      <c r="QY34" s="30"/>
      <c r="QZ34" s="30"/>
      <c r="RA34" s="30"/>
      <c r="RB34" s="30"/>
      <c r="RC34" s="30"/>
      <c r="RD34" s="30"/>
      <c r="RE34" s="30"/>
      <c r="RF34" s="30"/>
      <c r="RG34" s="30"/>
      <c r="RH34" s="30"/>
      <c r="RI34" s="30"/>
      <c r="RJ34" s="30"/>
      <c r="RK34" s="30"/>
      <c r="RL34" s="30"/>
      <c r="RM34" s="30"/>
      <c r="RN34" s="30"/>
      <c r="RO34" s="30"/>
      <c r="RP34" s="30"/>
      <c r="RQ34" s="30"/>
      <c r="RR34" s="30"/>
      <c r="RS34" s="30"/>
      <c r="RT34" s="30"/>
      <c r="RU34" s="30"/>
      <c r="RV34" s="30"/>
      <c r="RW34" s="30"/>
      <c r="RX34" s="30"/>
      <c r="RY34" s="30"/>
      <c r="RZ34" s="30"/>
      <c r="SA34" s="30"/>
      <c r="SB34" s="30"/>
      <c r="SC34" s="30"/>
      <c r="SD34" s="30"/>
      <c r="SE34" s="30"/>
      <c r="SF34" s="30"/>
      <c r="SG34" s="30"/>
      <c r="SH34" s="30"/>
      <c r="SI34" s="30"/>
      <c r="SJ34" s="30"/>
      <c r="SK34" s="30"/>
      <c r="SL34" s="30"/>
      <c r="SM34" s="30"/>
      <c r="SN34" s="30"/>
      <c r="SO34" s="30"/>
      <c r="SP34" s="30"/>
      <c r="SQ34" s="30"/>
      <c r="SR34" s="30"/>
      <c r="SS34" s="30"/>
      <c r="ST34" s="30"/>
      <c r="SU34" s="30"/>
      <c r="SV34" s="30"/>
      <c r="SW34" s="30"/>
      <c r="SX34" s="30"/>
      <c r="SY34" s="30"/>
      <c r="SZ34" s="30"/>
      <c r="TA34" s="30"/>
      <c r="TB34" s="30"/>
      <c r="TC34" s="30"/>
      <c r="TD34" s="30"/>
      <c r="TE34" s="30"/>
      <c r="TF34" s="30"/>
      <c r="TG34" s="30"/>
      <c r="TH34" s="30"/>
      <c r="TI34" s="30"/>
      <c r="TJ34" s="30"/>
      <c r="TK34" s="30"/>
      <c r="TL34" s="30"/>
      <c r="TM34" s="30"/>
      <c r="TN34" s="30"/>
      <c r="TO34" s="30"/>
      <c r="TP34" s="30"/>
      <c r="TQ34" s="30"/>
      <c r="TR34" s="30"/>
      <c r="TS34" s="30"/>
      <c r="TT34" s="30"/>
      <c r="TU34" s="30"/>
      <c r="TV34" s="30"/>
      <c r="TW34" s="30"/>
      <c r="TX34" s="30"/>
      <c r="TY34" s="30"/>
      <c r="TZ34" s="30"/>
      <c r="UA34" s="30"/>
      <c r="UB34" s="30"/>
      <c r="UC34" s="30"/>
      <c r="UD34" s="30"/>
      <c r="UE34" s="30"/>
      <c r="UF34" s="30"/>
      <c r="UG34" s="30"/>
      <c r="UH34" s="30"/>
      <c r="UI34" s="30"/>
      <c r="UJ34" s="30"/>
      <c r="UK34" s="30"/>
      <c r="UL34" s="30"/>
      <c r="UM34" s="30"/>
      <c r="UN34" s="30"/>
      <c r="UO34" s="30"/>
      <c r="UP34" s="30"/>
      <c r="UQ34" s="30"/>
      <c r="UR34" s="30"/>
      <c r="US34" s="30"/>
      <c r="UT34" s="30"/>
      <c r="UU34" s="30"/>
      <c r="UV34" s="30"/>
      <c r="UW34" s="30"/>
      <c r="UX34" s="30"/>
      <c r="UY34" s="30"/>
      <c r="UZ34" s="30"/>
      <c r="VA34" s="30"/>
      <c r="VB34" s="30"/>
      <c r="VC34" s="30"/>
      <c r="VD34" s="30"/>
      <c r="VE34" s="30"/>
      <c r="VF34" s="30"/>
      <c r="VG34" s="30"/>
      <c r="VH34" s="30"/>
      <c r="VI34" s="30"/>
      <c r="VJ34" s="30"/>
      <c r="VK34" s="30"/>
      <c r="VL34" s="30"/>
      <c r="VM34" s="30"/>
      <c r="VN34" s="30"/>
      <c r="VO34" s="30"/>
      <c r="VP34" s="30"/>
      <c r="VQ34" s="30"/>
      <c r="VR34" s="30"/>
      <c r="VS34" s="30"/>
      <c r="VT34" s="30"/>
      <c r="VU34" s="30"/>
      <c r="VV34" s="30"/>
      <c r="VW34" s="30"/>
      <c r="VX34" s="30"/>
      <c r="VY34" s="30"/>
      <c r="VZ34" s="30"/>
      <c r="WA34" s="30"/>
      <c r="WB34" s="30"/>
      <c r="WC34" s="30"/>
      <c r="WD34" s="30"/>
      <c r="WE34" s="30"/>
      <c r="WF34" s="30"/>
      <c r="WG34" s="30"/>
      <c r="WH34" s="30"/>
      <c r="WI34" s="30"/>
      <c r="WJ34" s="30"/>
      <c r="WK34" s="30"/>
      <c r="WL34" s="30"/>
      <c r="WM34" s="30"/>
      <c r="WN34" s="30"/>
      <c r="WO34" s="30"/>
      <c r="WP34" s="30"/>
      <c r="WQ34" s="30"/>
      <c r="WR34" s="30"/>
      <c r="WS34" s="30"/>
      <c r="WT34" s="30"/>
      <c r="WU34" s="30"/>
      <c r="WV34" s="30"/>
      <c r="WW34" s="30"/>
      <c r="WX34" s="30"/>
      <c r="WY34" s="30"/>
      <c r="WZ34" s="30"/>
      <c r="XA34" s="30"/>
      <c r="XB34" s="30"/>
      <c r="XC34" s="30"/>
      <c r="XD34" s="30"/>
      <c r="XE34" s="30"/>
      <c r="XF34" s="30"/>
      <c r="XG34" s="30"/>
      <c r="XH34" s="30"/>
      <c r="XI34" s="30"/>
      <c r="XJ34" s="30"/>
      <c r="XK34" s="30"/>
      <c r="XL34" s="30"/>
      <c r="XM34" s="30"/>
      <c r="XN34" s="30"/>
      <c r="XO34" s="30"/>
      <c r="XP34" s="30"/>
      <c r="XQ34" s="30"/>
      <c r="XR34" s="30"/>
      <c r="XS34" s="30"/>
      <c r="XT34" s="30"/>
      <c r="XU34" s="30"/>
      <c r="XV34" s="30"/>
      <c r="XW34" s="30"/>
      <c r="XX34" s="30"/>
      <c r="XY34" s="30"/>
      <c r="XZ34" s="30"/>
      <c r="YA34" s="30"/>
      <c r="YB34" s="30"/>
      <c r="YC34" s="30"/>
      <c r="YD34" s="30"/>
      <c r="YE34" s="30"/>
      <c r="YF34" s="30"/>
    </row>
    <row r="35" spans="1:656" ht="30" customHeight="1" x14ac:dyDescent="0.25">
      <c r="A35" s="42" t="str">
        <f>IF($B35&lt;&gt;"",COUNTA($B$3:$B35),"")</f>
        <v/>
      </c>
      <c r="B35" s="65"/>
      <c r="C35" s="41"/>
      <c r="D35" s="7"/>
      <c r="E35" s="7"/>
      <c r="F35" s="7"/>
      <c r="G35" s="7"/>
      <c r="H35" s="7"/>
      <c r="I35" s="1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0"/>
      <c r="ND35" s="30"/>
      <c r="NE35" s="30"/>
      <c r="NF35" s="30"/>
      <c r="NG35" s="30"/>
      <c r="NH35" s="30"/>
      <c r="NI35" s="30"/>
      <c r="NJ35" s="30"/>
      <c r="NK35" s="30"/>
      <c r="NL35" s="30"/>
      <c r="NM35" s="30"/>
      <c r="NN35" s="30"/>
      <c r="NO35" s="30"/>
      <c r="NP35" s="30"/>
      <c r="NQ35" s="30"/>
      <c r="NR35" s="30"/>
      <c r="NS35" s="30"/>
      <c r="NT35" s="30"/>
      <c r="NU35" s="30"/>
      <c r="NV35" s="30"/>
      <c r="NW35" s="30"/>
      <c r="NX35" s="30"/>
      <c r="NY35" s="30"/>
      <c r="NZ35" s="30"/>
      <c r="OA35" s="30"/>
      <c r="OB35" s="30"/>
      <c r="OC35" s="30"/>
      <c r="OD35" s="30"/>
      <c r="OE35" s="30"/>
      <c r="OF35" s="30"/>
      <c r="OG35" s="30"/>
      <c r="OH35" s="30"/>
      <c r="OI35" s="30"/>
      <c r="OJ35" s="30"/>
      <c r="OK35" s="30"/>
      <c r="OL35" s="30"/>
      <c r="OM35" s="30"/>
      <c r="ON35" s="30"/>
      <c r="OO35" s="30"/>
      <c r="OP35" s="30"/>
      <c r="OQ35" s="30"/>
      <c r="OR35" s="30"/>
      <c r="OS35" s="30"/>
      <c r="OT35" s="30"/>
      <c r="OU35" s="30"/>
      <c r="OV35" s="30"/>
      <c r="OW35" s="30"/>
      <c r="OX35" s="30"/>
      <c r="OY35" s="30"/>
      <c r="OZ35" s="30"/>
      <c r="PA35" s="30"/>
      <c r="PB35" s="30"/>
      <c r="PC35" s="30"/>
      <c r="PD35" s="30"/>
      <c r="PE35" s="30"/>
      <c r="PF35" s="30"/>
      <c r="PG35" s="30"/>
      <c r="PH35" s="30"/>
      <c r="PI35" s="30"/>
      <c r="PJ35" s="30"/>
      <c r="PK35" s="30"/>
      <c r="PL35" s="30"/>
      <c r="PM35" s="30"/>
      <c r="PN35" s="30"/>
      <c r="PO35" s="30"/>
      <c r="PP35" s="30"/>
      <c r="PQ35" s="30"/>
      <c r="PR35" s="30"/>
      <c r="PS35" s="30"/>
      <c r="PT35" s="30"/>
      <c r="PU35" s="30"/>
      <c r="PV35" s="30"/>
      <c r="PW35" s="30"/>
      <c r="PX35" s="30"/>
      <c r="PY35" s="30"/>
      <c r="PZ35" s="30"/>
      <c r="QA35" s="30"/>
      <c r="QB35" s="30"/>
      <c r="QC35" s="30"/>
      <c r="QD35" s="30"/>
      <c r="QE35" s="30"/>
      <c r="QF35" s="30"/>
      <c r="QG35" s="30"/>
      <c r="QH35" s="30"/>
      <c r="QI35" s="30"/>
      <c r="QJ35" s="30"/>
      <c r="QK35" s="30"/>
      <c r="QL35" s="30"/>
      <c r="QM35" s="30"/>
      <c r="QN35" s="30"/>
      <c r="QO35" s="30"/>
      <c r="QP35" s="30"/>
      <c r="QQ35" s="30"/>
      <c r="QR35" s="30"/>
      <c r="QS35" s="30"/>
      <c r="QT35" s="30"/>
      <c r="QU35" s="30"/>
      <c r="QV35" s="30"/>
      <c r="QW35" s="30"/>
      <c r="QX35" s="30"/>
      <c r="QY35" s="30"/>
      <c r="QZ35" s="30"/>
      <c r="RA35" s="30"/>
      <c r="RB35" s="30"/>
      <c r="RC35" s="30"/>
      <c r="RD35" s="30"/>
      <c r="RE35" s="30"/>
      <c r="RF35" s="30"/>
      <c r="RG35" s="30"/>
      <c r="RH35" s="30"/>
      <c r="RI35" s="30"/>
      <c r="RJ35" s="30"/>
      <c r="RK35" s="30"/>
      <c r="RL35" s="30"/>
      <c r="RM35" s="30"/>
      <c r="RN35" s="30"/>
      <c r="RO35" s="30"/>
      <c r="RP35" s="30"/>
      <c r="RQ35" s="30"/>
      <c r="RR35" s="30"/>
      <c r="RS35" s="30"/>
      <c r="RT35" s="30"/>
      <c r="RU35" s="30"/>
      <c r="RV35" s="30"/>
      <c r="RW35" s="30"/>
      <c r="RX35" s="30"/>
      <c r="RY35" s="30"/>
      <c r="RZ35" s="30"/>
      <c r="SA35" s="30"/>
      <c r="SB35" s="30"/>
      <c r="SC35" s="30"/>
      <c r="SD35" s="30"/>
      <c r="SE35" s="30"/>
      <c r="SF35" s="30"/>
      <c r="SG35" s="30"/>
      <c r="SH35" s="30"/>
      <c r="SI35" s="30"/>
      <c r="SJ35" s="30"/>
      <c r="SK35" s="30"/>
      <c r="SL35" s="30"/>
      <c r="SM35" s="30"/>
      <c r="SN35" s="30"/>
      <c r="SO35" s="30"/>
      <c r="SP35" s="30"/>
      <c r="SQ35" s="30"/>
      <c r="SR35" s="30"/>
      <c r="SS35" s="30"/>
      <c r="ST35" s="30"/>
      <c r="SU35" s="30"/>
      <c r="SV35" s="30"/>
      <c r="SW35" s="30"/>
      <c r="SX35" s="30"/>
      <c r="SY35" s="30"/>
      <c r="SZ35" s="30"/>
      <c r="TA35" s="30"/>
      <c r="TB35" s="30"/>
      <c r="TC35" s="30"/>
      <c r="TD35" s="30"/>
      <c r="TE35" s="30"/>
      <c r="TF35" s="30"/>
      <c r="TG35" s="30"/>
      <c r="TH35" s="30"/>
      <c r="TI35" s="30"/>
      <c r="TJ35" s="30"/>
      <c r="TK35" s="30"/>
      <c r="TL35" s="30"/>
      <c r="TM35" s="30"/>
      <c r="TN35" s="30"/>
      <c r="TO35" s="30"/>
      <c r="TP35" s="30"/>
      <c r="TQ35" s="30"/>
      <c r="TR35" s="30"/>
      <c r="TS35" s="30"/>
      <c r="TT35" s="30"/>
      <c r="TU35" s="30"/>
      <c r="TV35" s="30"/>
      <c r="TW35" s="30"/>
      <c r="TX35" s="30"/>
      <c r="TY35" s="30"/>
      <c r="TZ35" s="30"/>
      <c r="UA35" s="30"/>
      <c r="UB35" s="30"/>
      <c r="UC35" s="30"/>
      <c r="UD35" s="30"/>
      <c r="UE35" s="30"/>
      <c r="UF35" s="30"/>
      <c r="UG35" s="30"/>
      <c r="UH35" s="30"/>
      <c r="UI35" s="30"/>
      <c r="UJ35" s="30"/>
      <c r="UK35" s="30"/>
      <c r="UL35" s="30"/>
      <c r="UM35" s="30"/>
      <c r="UN35" s="30"/>
      <c r="UO35" s="30"/>
      <c r="UP35" s="30"/>
      <c r="UQ35" s="30"/>
      <c r="UR35" s="30"/>
      <c r="US35" s="30"/>
      <c r="UT35" s="30"/>
      <c r="UU35" s="30"/>
      <c r="UV35" s="30"/>
      <c r="UW35" s="30"/>
      <c r="UX35" s="30"/>
      <c r="UY35" s="30"/>
      <c r="UZ35" s="30"/>
      <c r="VA35" s="30"/>
      <c r="VB35" s="30"/>
      <c r="VC35" s="30"/>
      <c r="VD35" s="30"/>
      <c r="VE35" s="30"/>
      <c r="VF35" s="30"/>
      <c r="VG35" s="30"/>
      <c r="VH35" s="30"/>
      <c r="VI35" s="30"/>
      <c r="VJ35" s="30"/>
      <c r="VK35" s="30"/>
      <c r="VL35" s="30"/>
      <c r="VM35" s="30"/>
      <c r="VN35" s="30"/>
      <c r="VO35" s="30"/>
      <c r="VP35" s="30"/>
      <c r="VQ35" s="30"/>
      <c r="VR35" s="30"/>
      <c r="VS35" s="30"/>
      <c r="VT35" s="30"/>
      <c r="VU35" s="30"/>
      <c r="VV35" s="30"/>
      <c r="VW35" s="30"/>
      <c r="VX35" s="30"/>
      <c r="VY35" s="30"/>
      <c r="VZ35" s="30"/>
      <c r="WA35" s="30"/>
      <c r="WB35" s="30"/>
      <c r="WC35" s="30"/>
      <c r="WD35" s="30"/>
      <c r="WE35" s="30"/>
      <c r="WF35" s="30"/>
      <c r="WG35" s="30"/>
      <c r="WH35" s="30"/>
      <c r="WI35" s="30"/>
      <c r="WJ35" s="30"/>
      <c r="WK35" s="30"/>
      <c r="WL35" s="30"/>
      <c r="WM35" s="30"/>
      <c r="WN35" s="30"/>
      <c r="WO35" s="30"/>
      <c r="WP35" s="30"/>
      <c r="WQ35" s="30"/>
      <c r="WR35" s="30"/>
      <c r="WS35" s="30"/>
      <c r="WT35" s="30"/>
      <c r="WU35" s="30"/>
      <c r="WV35" s="30"/>
      <c r="WW35" s="30"/>
      <c r="WX35" s="30"/>
      <c r="WY35" s="30"/>
      <c r="WZ35" s="30"/>
      <c r="XA35" s="30"/>
      <c r="XB35" s="30"/>
      <c r="XC35" s="30"/>
      <c r="XD35" s="30"/>
      <c r="XE35" s="30"/>
      <c r="XF35" s="30"/>
      <c r="XG35" s="30"/>
      <c r="XH35" s="30"/>
      <c r="XI35" s="30"/>
      <c r="XJ35" s="30"/>
      <c r="XK35" s="30"/>
      <c r="XL35" s="30"/>
      <c r="XM35" s="30"/>
      <c r="XN35" s="30"/>
      <c r="XO35" s="30"/>
      <c r="XP35" s="30"/>
      <c r="XQ35" s="30"/>
      <c r="XR35" s="30"/>
      <c r="XS35" s="30"/>
      <c r="XT35" s="30"/>
      <c r="XU35" s="30"/>
      <c r="XV35" s="30"/>
      <c r="XW35" s="30"/>
      <c r="XX35" s="30"/>
      <c r="XY35" s="30"/>
      <c r="XZ35" s="30"/>
      <c r="YA35" s="30"/>
      <c r="YB35" s="30"/>
      <c r="YC35" s="30"/>
      <c r="YD35" s="30"/>
      <c r="YE35" s="30"/>
      <c r="YF35" s="30"/>
    </row>
    <row r="36" spans="1:656" ht="30" customHeight="1" x14ac:dyDescent="0.25">
      <c r="A36" s="42" t="str">
        <f>IF($B36&lt;&gt;"",COUNTA($B$3:$B36),"")</f>
        <v/>
      </c>
      <c r="B36" s="65"/>
      <c r="C36" s="41"/>
      <c r="D36" s="7"/>
      <c r="E36" s="7"/>
      <c r="F36" s="7"/>
      <c r="G36" s="7"/>
      <c r="H36" s="7"/>
      <c r="I36" s="1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0"/>
      <c r="ND36" s="30"/>
      <c r="NE36" s="30"/>
      <c r="NF36" s="30"/>
      <c r="NG36" s="30"/>
      <c r="NH36" s="30"/>
      <c r="NI36" s="30"/>
      <c r="NJ36" s="30"/>
      <c r="NK36" s="30"/>
      <c r="NL36" s="30"/>
      <c r="NM36" s="30"/>
      <c r="NN36" s="30"/>
      <c r="NO36" s="30"/>
      <c r="NP36" s="30"/>
      <c r="NQ36" s="30"/>
      <c r="NR36" s="30"/>
      <c r="NS36" s="30"/>
      <c r="NT36" s="30"/>
      <c r="NU36" s="30"/>
      <c r="NV36" s="30"/>
      <c r="NW36" s="30"/>
      <c r="NX36" s="30"/>
      <c r="NY36" s="30"/>
      <c r="NZ36" s="30"/>
      <c r="OA36" s="30"/>
      <c r="OB36" s="30"/>
      <c r="OC36" s="30"/>
      <c r="OD36" s="30"/>
      <c r="OE36" s="30"/>
      <c r="OF36" s="30"/>
      <c r="OG36" s="30"/>
      <c r="OH36" s="30"/>
      <c r="OI36" s="30"/>
      <c r="OJ36" s="30"/>
      <c r="OK36" s="30"/>
      <c r="OL36" s="30"/>
      <c r="OM36" s="30"/>
      <c r="ON36" s="30"/>
      <c r="OO36" s="30"/>
      <c r="OP36" s="30"/>
      <c r="OQ36" s="30"/>
      <c r="OR36" s="30"/>
      <c r="OS36" s="30"/>
      <c r="OT36" s="30"/>
      <c r="OU36" s="30"/>
      <c r="OV36" s="30"/>
      <c r="OW36" s="30"/>
      <c r="OX36" s="30"/>
      <c r="OY36" s="30"/>
      <c r="OZ36" s="30"/>
      <c r="PA36" s="30"/>
      <c r="PB36" s="30"/>
      <c r="PC36" s="30"/>
      <c r="PD36" s="30"/>
      <c r="PE36" s="30"/>
      <c r="PF36" s="30"/>
      <c r="PG36" s="30"/>
      <c r="PH36" s="30"/>
      <c r="PI36" s="30"/>
      <c r="PJ36" s="30"/>
      <c r="PK36" s="30"/>
      <c r="PL36" s="30"/>
      <c r="PM36" s="30"/>
      <c r="PN36" s="30"/>
      <c r="PO36" s="30"/>
      <c r="PP36" s="30"/>
      <c r="PQ36" s="30"/>
      <c r="PR36" s="30"/>
      <c r="PS36" s="30"/>
      <c r="PT36" s="30"/>
      <c r="PU36" s="30"/>
      <c r="PV36" s="30"/>
      <c r="PW36" s="30"/>
      <c r="PX36" s="30"/>
      <c r="PY36" s="30"/>
      <c r="PZ36" s="30"/>
      <c r="QA36" s="30"/>
      <c r="QB36" s="30"/>
      <c r="QC36" s="30"/>
      <c r="QD36" s="30"/>
      <c r="QE36" s="30"/>
      <c r="QF36" s="30"/>
      <c r="QG36" s="30"/>
      <c r="QH36" s="30"/>
      <c r="QI36" s="30"/>
      <c r="QJ36" s="30"/>
      <c r="QK36" s="30"/>
      <c r="QL36" s="30"/>
      <c r="QM36" s="30"/>
      <c r="QN36" s="30"/>
      <c r="QO36" s="30"/>
      <c r="QP36" s="30"/>
      <c r="QQ36" s="30"/>
      <c r="QR36" s="30"/>
      <c r="QS36" s="30"/>
      <c r="QT36" s="30"/>
      <c r="QU36" s="30"/>
      <c r="QV36" s="30"/>
      <c r="QW36" s="30"/>
      <c r="QX36" s="30"/>
      <c r="QY36" s="30"/>
      <c r="QZ36" s="30"/>
      <c r="RA36" s="30"/>
      <c r="RB36" s="30"/>
      <c r="RC36" s="30"/>
      <c r="RD36" s="30"/>
      <c r="RE36" s="30"/>
      <c r="RF36" s="30"/>
      <c r="RG36" s="30"/>
      <c r="RH36" s="30"/>
      <c r="RI36" s="30"/>
      <c r="RJ36" s="30"/>
      <c r="RK36" s="30"/>
      <c r="RL36" s="30"/>
      <c r="RM36" s="30"/>
      <c r="RN36" s="30"/>
      <c r="RO36" s="30"/>
      <c r="RP36" s="30"/>
      <c r="RQ36" s="30"/>
      <c r="RR36" s="30"/>
      <c r="RS36" s="30"/>
      <c r="RT36" s="30"/>
      <c r="RU36" s="30"/>
      <c r="RV36" s="30"/>
      <c r="RW36" s="30"/>
      <c r="RX36" s="30"/>
      <c r="RY36" s="30"/>
      <c r="RZ36" s="30"/>
      <c r="SA36" s="30"/>
      <c r="SB36" s="30"/>
      <c r="SC36" s="30"/>
      <c r="SD36" s="30"/>
      <c r="SE36" s="30"/>
      <c r="SF36" s="30"/>
      <c r="SG36" s="30"/>
      <c r="SH36" s="30"/>
      <c r="SI36" s="30"/>
      <c r="SJ36" s="30"/>
      <c r="SK36" s="30"/>
      <c r="SL36" s="30"/>
      <c r="SM36" s="30"/>
      <c r="SN36" s="30"/>
      <c r="SO36" s="30"/>
      <c r="SP36" s="30"/>
      <c r="SQ36" s="30"/>
      <c r="SR36" s="30"/>
      <c r="SS36" s="30"/>
      <c r="ST36" s="30"/>
      <c r="SU36" s="30"/>
      <c r="SV36" s="30"/>
      <c r="SW36" s="30"/>
      <c r="SX36" s="30"/>
      <c r="SY36" s="30"/>
      <c r="SZ36" s="30"/>
      <c r="TA36" s="30"/>
      <c r="TB36" s="30"/>
      <c r="TC36" s="30"/>
      <c r="TD36" s="30"/>
      <c r="TE36" s="30"/>
      <c r="TF36" s="30"/>
      <c r="TG36" s="30"/>
      <c r="TH36" s="30"/>
      <c r="TI36" s="30"/>
      <c r="TJ36" s="30"/>
      <c r="TK36" s="30"/>
      <c r="TL36" s="30"/>
      <c r="TM36" s="30"/>
      <c r="TN36" s="30"/>
      <c r="TO36" s="30"/>
      <c r="TP36" s="30"/>
      <c r="TQ36" s="30"/>
      <c r="TR36" s="30"/>
      <c r="TS36" s="30"/>
      <c r="TT36" s="30"/>
      <c r="TU36" s="30"/>
      <c r="TV36" s="30"/>
      <c r="TW36" s="30"/>
      <c r="TX36" s="30"/>
      <c r="TY36" s="30"/>
      <c r="TZ36" s="30"/>
      <c r="UA36" s="30"/>
      <c r="UB36" s="30"/>
      <c r="UC36" s="30"/>
      <c r="UD36" s="30"/>
      <c r="UE36" s="30"/>
      <c r="UF36" s="30"/>
      <c r="UG36" s="30"/>
      <c r="UH36" s="30"/>
      <c r="UI36" s="30"/>
      <c r="UJ36" s="30"/>
      <c r="UK36" s="30"/>
      <c r="UL36" s="30"/>
      <c r="UM36" s="30"/>
      <c r="UN36" s="30"/>
      <c r="UO36" s="30"/>
      <c r="UP36" s="30"/>
      <c r="UQ36" s="30"/>
      <c r="UR36" s="30"/>
      <c r="US36" s="30"/>
      <c r="UT36" s="30"/>
      <c r="UU36" s="30"/>
      <c r="UV36" s="30"/>
      <c r="UW36" s="30"/>
      <c r="UX36" s="30"/>
      <c r="UY36" s="30"/>
      <c r="UZ36" s="30"/>
      <c r="VA36" s="30"/>
      <c r="VB36" s="30"/>
      <c r="VC36" s="30"/>
      <c r="VD36" s="30"/>
      <c r="VE36" s="30"/>
      <c r="VF36" s="30"/>
      <c r="VG36" s="30"/>
      <c r="VH36" s="30"/>
      <c r="VI36" s="30"/>
      <c r="VJ36" s="30"/>
      <c r="VK36" s="30"/>
      <c r="VL36" s="30"/>
      <c r="VM36" s="30"/>
      <c r="VN36" s="30"/>
      <c r="VO36" s="30"/>
      <c r="VP36" s="30"/>
      <c r="VQ36" s="30"/>
      <c r="VR36" s="30"/>
      <c r="VS36" s="30"/>
      <c r="VT36" s="30"/>
      <c r="VU36" s="30"/>
      <c r="VV36" s="30"/>
      <c r="VW36" s="30"/>
      <c r="VX36" s="30"/>
      <c r="VY36" s="30"/>
      <c r="VZ36" s="30"/>
      <c r="WA36" s="30"/>
      <c r="WB36" s="30"/>
      <c r="WC36" s="30"/>
      <c r="WD36" s="30"/>
      <c r="WE36" s="30"/>
      <c r="WF36" s="30"/>
      <c r="WG36" s="30"/>
      <c r="WH36" s="30"/>
      <c r="WI36" s="30"/>
      <c r="WJ36" s="30"/>
      <c r="WK36" s="30"/>
      <c r="WL36" s="30"/>
      <c r="WM36" s="30"/>
      <c r="WN36" s="30"/>
      <c r="WO36" s="30"/>
      <c r="WP36" s="30"/>
      <c r="WQ36" s="30"/>
      <c r="WR36" s="30"/>
      <c r="WS36" s="30"/>
      <c r="WT36" s="30"/>
      <c r="WU36" s="30"/>
      <c r="WV36" s="30"/>
      <c r="WW36" s="30"/>
      <c r="WX36" s="30"/>
      <c r="WY36" s="30"/>
      <c r="WZ36" s="30"/>
      <c r="XA36" s="30"/>
      <c r="XB36" s="30"/>
      <c r="XC36" s="30"/>
      <c r="XD36" s="30"/>
      <c r="XE36" s="30"/>
      <c r="XF36" s="30"/>
      <c r="XG36" s="30"/>
      <c r="XH36" s="30"/>
      <c r="XI36" s="30"/>
      <c r="XJ36" s="30"/>
      <c r="XK36" s="30"/>
      <c r="XL36" s="30"/>
      <c r="XM36" s="30"/>
      <c r="XN36" s="30"/>
      <c r="XO36" s="30"/>
      <c r="XP36" s="30"/>
      <c r="XQ36" s="30"/>
      <c r="XR36" s="30"/>
      <c r="XS36" s="30"/>
      <c r="XT36" s="30"/>
      <c r="XU36" s="30"/>
      <c r="XV36" s="30"/>
      <c r="XW36" s="30"/>
      <c r="XX36" s="30"/>
      <c r="XY36" s="30"/>
      <c r="XZ36" s="30"/>
      <c r="YA36" s="30"/>
      <c r="YB36" s="30"/>
      <c r="YC36" s="30"/>
      <c r="YD36" s="30"/>
      <c r="YE36" s="30"/>
      <c r="YF36" s="30"/>
    </row>
    <row r="37" spans="1:656" ht="30" customHeight="1" x14ac:dyDescent="0.25">
      <c r="A37" s="42" t="str">
        <f>IF($B37&lt;&gt;"",COUNTA($B$3:$B37),"")</f>
        <v/>
      </c>
      <c r="B37" s="65"/>
      <c r="C37" s="41"/>
      <c r="D37" s="7"/>
      <c r="E37" s="7"/>
      <c r="F37" s="7"/>
      <c r="G37" s="7"/>
      <c r="H37" s="7"/>
      <c r="I37" s="1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c r="IV37" s="30"/>
      <c r="IW37" s="30"/>
      <c r="IX37" s="30"/>
      <c r="IY37" s="30"/>
      <c r="IZ37" s="30"/>
      <c r="JA37" s="30"/>
      <c r="JB37" s="30"/>
      <c r="JC37" s="30"/>
      <c r="JD37" s="30"/>
      <c r="JE37" s="30"/>
      <c r="JF37" s="30"/>
      <c r="JG37" s="30"/>
      <c r="JH37" s="30"/>
      <c r="JI37" s="30"/>
      <c r="JJ37" s="30"/>
      <c r="JK37" s="30"/>
      <c r="JL37" s="30"/>
      <c r="JM37" s="30"/>
      <c r="JN37" s="30"/>
      <c r="JO37" s="30"/>
      <c r="JP37" s="30"/>
      <c r="JQ37" s="30"/>
      <c r="JR37" s="30"/>
      <c r="JS37" s="30"/>
      <c r="JT37" s="30"/>
      <c r="JU37" s="30"/>
      <c r="JV37" s="30"/>
      <c r="JW37" s="30"/>
      <c r="JX37" s="30"/>
      <c r="JY37" s="30"/>
      <c r="JZ37" s="30"/>
      <c r="KA37" s="30"/>
      <c r="KB37" s="30"/>
      <c r="KC37" s="30"/>
      <c r="KD37" s="30"/>
      <c r="KE37" s="30"/>
      <c r="KF37" s="30"/>
      <c r="KG37" s="30"/>
      <c r="KH37" s="30"/>
      <c r="KI37" s="30"/>
      <c r="KJ37" s="30"/>
      <c r="KK37" s="30"/>
      <c r="KL37" s="30"/>
      <c r="KM37" s="30"/>
      <c r="KN37" s="30"/>
      <c r="KO37" s="30"/>
      <c r="KP37" s="30"/>
      <c r="KQ37" s="30"/>
      <c r="KR37" s="30"/>
      <c r="KS37" s="30"/>
      <c r="KT37" s="30"/>
      <c r="KU37" s="30"/>
      <c r="KV37" s="30"/>
      <c r="KW37" s="30"/>
      <c r="KX37" s="30"/>
      <c r="KY37" s="30"/>
      <c r="KZ37" s="30"/>
      <c r="LA37" s="30"/>
      <c r="LB37" s="30"/>
      <c r="LC37" s="30"/>
      <c r="LD37" s="30"/>
      <c r="LE37" s="30"/>
      <c r="LF37" s="30"/>
      <c r="LG37" s="30"/>
      <c r="LH37" s="30"/>
      <c r="LI37" s="30"/>
      <c r="LJ37" s="30"/>
      <c r="LK37" s="30"/>
      <c r="LL37" s="30"/>
      <c r="LM37" s="30"/>
      <c r="LN37" s="30"/>
      <c r="LO37" s="30"/>
      <c r="LP37" s="30"/>
      <c r="LQ37" s="30"/>
      <c r="LR37" s="30"/>
      <c r="LS37" s="30"/>
      <c r="LT37" s="30"/>
      <c r="LU37" s="30"/>
      <c r="LV37" s="30"/>
      <c r="LW37" s="30"/>
      <c r="LX37" s="30"/>
      <c r="LY37" s="30"/>
      <c r="LZ37" s="30"/>
      <c r="MA37" s="30"/>
      <c r="MB37" s="30"/>
      <c r="MC37" s="30"/>
      <c r="MD37" s="30"/>
      <c r="ME37" s="30"/>
      <c r="MF37" s="30"/>
      <c r="MG37" s="30"/>
      <c r="MH37" s="30"/>
      <c r="MI37" s="30"/>
      <c r="MJ37" s="30"/>
      <c r="MK37" s="30"/>
      <c r="ML37" s="30"/>
      <c r="MM37" s="30"/>
      <c r="MN37" s="30"/>
      <c r="MO37" s="30"/>
      <c r="MP37" s="30"/>
      <c r="MQ37" s="30"/>
      <c r="MR37" s="30"/>
      <c r="MS37" s="30"/>
      <c r="MT37" s="30"/>
      <c r="MU37" s="30"/>
      <c r="MV37" s="30"/>
      <c r="MW37" s="30"/>
      <c r="MX37" s="30"/>
      <c r="MY37" s="30"/>
      <c r="MZ37" s="30"/>
      <c r="NA37" s="30"/>
      <c r="NB37" s="30"/>
      <c r="NC37" s="30"/>
      <c r="ND37" s="30"/>
      <c r="NE37" s="30"/>
      <c r="NF37" s="30"/>
      <c r="NG37" s="30"/>
      <c r="NH37" s="30"/>
      <c r="NI37" s="30"/>
      <c r="NJ37" s="30"/>
      <c r="NK37" s="30"/>
      <c r="NL37" s="30"/>
      <c r="NM37" s="30"/>
      <c r="NN37" s="30"/>
      <c r="NO37" s="30"/>
      <c r="NP37" s="30"/>
      <c r="NQ37" s="30"/>
      <c r="NR37" s="30"/>
      <c r="NS37" s="30"/>
      <c r="NT37" s="30"/>
      <c r="NU37" s="30"/>
      <c r="NV37" s="30"/>
      <c r="NW37" s="30"/>
      <c r="NX37" s="30"/>
      <c r="NY37" s="30"/>
      <c r="NZ37" s="30"/>
      <c r="OA37" s="30"/>
      <c r="OB37" s="30"/>
      <c r="OC37" s="30"/>
      <c r="OD37" s="30"/>
      <c r="OE37" s="30"/>
      <c r="OF37" s="30"/>
      <c r="OG37" s="30"/>
      <c r="OH37" s="30"/>
      <c r="OI37" s="30"/>
      <c r="OJ37" s="30"/>
      <c r="OK37" s="30"/>
      <c r="OL37" s="30"/>
      <c r="OM37" s="30"/>
      <c r="ON37" s="30"/>
      <c r="OO37" s="30"/>
      <c r="OP37" s="30"/>
      <c r="OQ37" s="30"/>
      <c r="OR37" s="30"/>
      <c r="OS37" s="30"/>
      <c r="OT37" s="30"/>
      <c r="OU37" s="30"/>
      <c r="OV37" s="30"/>
      <c r="OW37" s="30"/>
      <c r="OX37" s="30"/>
      <c r="OY37" s="30"/>
      <c r="OZ37" s="30"/>
      <c r="PA37" s="30"/>
      <c r="PB37" s="30"/>
      <c r="PC37" s="30"/>
      <c r="PD37" s="30"/>
      <c r="PE37" s="30"/>
      <c r="PF37" s="30"/>
      <c r="PG37" s="30"/>
      <c r="PH37" s="30"/>
      <c r="PI37" s="30"/>
      <c r="PJ37" s="30"/>
      <c r="PK37" s="30"/>
      <c r="PL37" s="30"/>
      <c r="PM37" s="30"/>
      <c r="PN37" s="30"/>
      <c r="PO37" s="30"/>
      <c r="PP37" s="30"/>
      <c r="PQ37" s="30"/>
      <c r="PR37" s="30"/>
      <c r="PS37" s="30"/>
      <c r="PT37" s="30"/>
      <c r="PU37" s="30"/>
      <c r="PV37" s="30"/>
      <c r="PW37" s="30"/>
      <c r="PX37" s="30"/>
      <c r="PY37" s="30"/>
      <c r="PZ37" s="30"/>
      <c r="QA37" s="30"/>
      <c r="QB37" s="30"/>
      <c r="QC37" s="30"/>
      <c r="QD37" s="30"/>
      <c r="QE37" s="30"/>
      <c r="QF37" s="30"/>
      <c r="QG37" s="30"/>
      <c r="QH37" s="30"/>
      <c r="QI37" s="30"/>
      <c r="QJ37" s="30"/>
      <c r="QK37" s="30"/>
      <c r="QL37" s="30"/>
      <c r="QM37" s="30"/>
      <c r="QN37" s="30"/>
      <c r="QO37" s="30"/>
      <c r="QP37" s="30"/>
      <c r="QQ37" s="30"/>
      <c r="QR37" s="30"/>
      <c r="QS37" s="30"/>
      <c r="QT37" s="30"/>
      <c r="QU37" s="30"/>
      <c r="QV37" s="30"/>
      <c r="QW37" s="30"/>
      <c r="QX37" s="30"/>
      <c r="QY37" s="30"/>
      <c r="QZ37" s="30"/>
      <c r="RA37" s="30"/>
      <c r="RB37" s="30"/>
      <c r="RC37" s="30"/>
      <c r="RD37" s="30"/>
      <c r="RE37" s="30"/>
      <c r="RF37" s="30"/>
      <c r="RG37" s="30"/>
      <c r="RH37" s="30"/>
      <c r="RI37" s="30"/>
      <c r="RJ37" s="30"/>
      <c r="RK37" s="30"/>
      <c r="RL37" s="30"/>
      <c r="RM37" s="30"/>
      <c r="RN37" s="30"/>
      <c r="RO37" s="30"/>
      <c r="RP37" s="30"/>
      <c r="RQ37" s="30"/>
      <c r="RR37" s="30"/>
      <c r="RS37" s="30"/>
      <c r="RT37" s="30"/>
      <c r="RU37" s="30"/>
      <c r="RV37" s="30"/>
      <c r="RW37" s="30"/>
      <c r="RX37" s="30"/>
      <c r="RY37" s="30"/>
      <c r="RZ37" s="30"/>
      <c r="SA37" s="30"/>
      <c r="SB37" s="30"/>
      <c r="SC37" s="30"/>
      <c r="SD37" s="30"/>
      <c r="SE37" s="30"/>
      <c r="SF37" s="30"/>
      <c r="SG37" s="30"/>
      <c r="SH37" s="30"/>
      <c r="SI37" s="30"/>
      <c r="SJ37" s="30"/>
      <c r="SK37" s="30"/>
      <c r="SL37" s="30"/>
      <c r="SM37" s="30"/>
      <c r="SN37" s="30"/>
      <c r="SO37" s="30"/>
      <c r="SP37" s="30"/>
      <c r="SQ37" s="30"/>
      <c r="SR37" s="30"/>
      <c r="SS37" s="30"/>
      <c r="ST37" s="30"/>
      <c r="SU37" s="30"/>
      <c r="SV37" s="30"/>
      <c r="SW37" s="30"/>
      <c r="SX37" s="30"/>
      <c r="SY37" s="30"/>
      <c r="SZ37" s="30"/>
      <c r="TA37" s="30"/>
      <c r="TB37" s="30"/>
      <c r="TC37" s="30"/>
      <c r="TD37" s="30"/>
      <c r="TE37" s="30"/>
      <c r="TF37" s="30"/>
      <c r="TG37" s="30"/>
      <c r="TH37" s="30"/>
      <c r="TI37" s="30"/>
      <c r="TJ37" s="30"/>
      <c r="TK37" s="30"/>
      <c r="TL37" s="30"/>
      <c r="TM37" s="30"/>
      <c r="TN37" s="30"/>
      <c r="TO37" s="30"/>
      <c r="TP37" s="30"/>
      <c r="TQ37" s="30"/>
      <c r="TR37" s="30"/>
      <c r="TS37" s="30"/>
      <c r="TT37" s="30"/>
      <c r="TU37" s="30"/>
      <c r="TV37" s="30"/>
      <c r="TW37" s="30"/>
      <c r="TX37" s="30"/>
      <c r="TY37" s="30"/>
      <c r="TZ37" s="30"/>
      <c r="UA37" s="30"/>
      <c r="UB37" s="30"/>
      <c r="UC37" s="30"/>
      <c r="UD37" s="30"/>
      <c r="UE37" s="30"/>
      <c r="UF37" s="30"/>
      <c r="UG37" s="30"/>
      <c r="UH37" s="30"/>
      <c r="UI37" s="30"/>
      <c r="UJ37" s="30"/>
      <c r="UK37" s="30"/>
      <c r="UL37" s="30"/>
      <c r="UM37" s="30"/>
      <c r="UN37" s="30"/>
      <c r="UO37" s="30"/>
      <c r="UP37" s="30"/>
      <c r="UQ37" s="30"/>
      <c r="UR37" s="30"/>
      <c r="US37" s="30"/>
      <c r="UT37" s="30"/>
      <c r="UU37" s="30"/>
      <c r="UV37" s="30"/>
      <c r="UW37" s="30"/>
      <c r="UX37" s="30"/>
      <c r="UY37" s="30"/>
      <c r="UZ37" s="30"/>
      <c r="VA37" s="30"/>
      <c r="VB37" s="30"/>
      <c r="VC37" s="30"/>
      <c r="VD37" s="30"/>
      <c r="VE37" s="30"/>
      <c r="VF37" s="30"/>
      <c r="VG37" s="30"/>
      <c r="VH37" s="30"/>
      <c r="VI37" s="30"/>
      <c r="VJ37" s="30"/>
      <c r="VK37" s="30"/>
      <c r="VL37" s="30"/>
      <c r="VM37" s="30"/>
      <c r="VN37" s="30"/>
      <c r="VO37" s="30"/>
      <c r="VP37" s="30"/>
      <c r="VQ37" s="30"/>
      <c r="VR37" s="30"/>
      <c r="VS37" s="30"/>
      <c r="VT37" s="30"/>
      <c r="VU37" s="30"/>
      <c r="VV37" s="30"/>
      <c r="VW37" s="30"/>
      <c r="VX37" s="30"/>
      <c r="VY37" s="30"/>
      <c r="VZ37" s="30"/>
      <c r="WA37" s="30"/>
      <c r="WB37" s="30"/>
      <c r="WC37" s="30"/>
      <c r="WD37" s="30"/>
      <c r="WE37" s="30"/>
      <c r="WF37" s="30"/>
      <c r="WG37" s="30"/>
      <c r="WH37" s="30"/>
      <c r="WI37" s="30"/>
      <c r="WJ37" s="30"/>
      <c r="WK37" s="30"/>
      <c r="WL37" s="30"/>
      <c r="WM37" s="30"/>
      <c r="WN37" s="30"/>
      <c r="WO37" s="30"/>
      <c r="WP37" s="30"/>
      <c r="WQ37" s="30"/>
      <c r="WR37" s="30"/>
      <c r="WS37" s="30"/>
      <c r="WT37" s="30"/>
      <c r="WU37" s="30"/>
      <c r="WV37" s="30"/>
      <c r="WW37" s="30"/>
      <c r="WX37" s="30"/>
      <c r="WY37" s="30"/>
      <c r="WZ37" s="30"/>
      <c r="XA37" s="30"/>
      <c r="XB37" s="30"/>
      <c r="XC37" s="30"/>
      <c r="XD37" s="30"/>
      <c r="XE37" s="30"/>
      <c r="XF37" s="30"/>
      <c r="XG37" s="30"/>
      <c r="XH37" s="30"/>
      <c r="XI37" s="30"/>
      <c r="XJ37" s="30"/>
      <c r="XK37" s="30"/>
      <c r="XL37" s="30"/>
      <c r="XM37" s="30"/>
      <c r="XN37" s="30"/>
      <c r="XO37" s="30"/>
      <c r="XP37" s="30"/>
      <c r="XQ37" s="30"/>
      <c r="XR37" s="30"/>
      <c r="XS37" s="30"/>
      <c r="XT37" s="30"/>
      <c r="XU37" s="30"/>
      <c r="XV37" s="30"/>
      <c r="XW37" s="30"/>
      <c r="XX37" s="30"/>
      <c r="XY37" s="30"/>
      <c r="XZ37" s="30"/>
      <c r="YA37" s="30"/>
      <c r="YB37" s="30"/>
      <c r="YC37" s="30"/>
      <c r="YD37" s="30"/>
      <c r="YE37" s="30"/>
      <c r="YF37" s="30"/>
    </row>
    <row r="38" spans="1:656" ht="30" customHeight="1" x14ac:dyDescent="0.25">
      <c r="A38" s="42" t="str">
        <f>IF($B38&lt;&gt;"",COUNTA($B$3:$B38),"")</f>
        <v/>
      </c>
      <c r="B38" s="65"/>
      <c r="C38" s="41"/>
      <c r="D38" s="7"/>
      <c r="E38" s="7"/>
      <c r="F38" s="7"/>
      <c r="G38" s="7"/>
      <c r="H38" s="7"/>
      <c r="I38" s="1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c r="IV38" s="30"/>
      <c r="IW38" s="30"/>
      <c r="IX38" s="30"/>
      <c r="IY38" s="30"/>
      <c r="IZ38" s="30"/>
      <c r="JA38" s="30"/>
      <c r="JB38" s="30"/>
      <c r="JC38" s="30"/>
      <c r="JD38" s="30"/>
      <c r="JE38" s="30"/>
      <c r="JF38" s="30"/>
      <c r="JG38" s="30"/>
      <c r="JH38" s="30"/>
      <c r="JI38" s="30"/>
      <c r="JJ38" s="30"/>
      <c r="JK38" s="30"/>
      <c r="JL38" s="30"/>
      <c r="JM38" s="30"/>
      <c r="JN38" s="30"/>
      <c r="JO38" s="30"/>
      <c r="JP38" s="30"/>
      <c r="JQ38" s="30"/>
      <c r="JR38" s="30"/>
      <c r="JS38" s="30"/>
      <c r="JT38" s="30"/>
      <c r="JU38" s="30"/>
      <c r="JV38" s="30"/>
      <c r="JW38" s="30"/>
      <c r="JX38" s="30"/>
      <c r="JY38" s="30"/>
      <c r="JZ38" s="30"/>
      <c r="KA38" s="30"/>
      <c r="KB38" s="30"/>
      <c r="KC38" s="30"/>
      <c r="KD38" s="30"/>
      <c r="KE38" s="30"/>
      <c r="KF38" s="30"/>
      <c r="KG38" s="30"/>
      <c r="KH38" s="30"/>
      <c r="KI38" s="30"/>
      <c r="KJ38" s="30"/>
      <c r="KK38" s="30"/>
      <c r="KL38" s="30"/>
      <c r="KM38" s="30"/>
      <c r="KN38" s="30"/>
      <c r="KO38" s="30"/>
      <c r="KP38" s="30"/>
      <c r="KQ38" s="30"/>
      <c r="KR38" s="30"/>
      <c r="KS38" s="30"/>
      <c r="KT38" s="30"/>
      <c r="KU38" s="30"/>
      <c r="KV38" s="30"/>
      <c r="KW38" s="30"/>
      <c r="KX38" s="30"/>
      <c r="KY38" s="30"/>
      <c r="KZ38" s="30"/>
      <c r="LA38" s="30"/>
      <c r="LB38" s="30"/>
      <c r="LC38" s="30"/>
      <c r="LD38" s="30"/>
      <c r="LE38" s="30"/>
      <c r="LF38" s="30"/>
      <c r="LG38" s="30"/>
      <c r="LH38" s="30"/>
      <c r="LI38" s="30"/>
      <c r="LJ38" s="30"/>
      <c r="LK38" s="30"/>
      <c r="LL38" s="30"/>
      <c r="LM38" s="30"/>
      <c r="LN38" s="30"/>
      <c r="LO38" s="30"/>
      <c r="LP38" s="30"/>
      <c r="LQ38" s="30"/>
      <c r="LR38" s="30"/>
      <c r="LS38" s="30"/>
      <c r="LT38" s="30"/>
      <c r="LU38" s="30"/>
      <c r="LV38" s="30"/>
      <c r="LW38" s="30"/>
      <c r="LX38" s="30"/>
      <c r="LY38" s="30"/>
      <c r="LZ38" s="30"/>
      <c r="MA38" s="30"/>
      <c r="MB38" s="30"/>
      <c r="MC38" s="30"/>
      <c r="MD38" s="30"/>
      <c r="ME38" s="30"/>
      <c r="MF38" s="30"/>
      <c r="MG38" s="30"/>
      <c r="MH38" s="30"/>
      <c r="MI38" s="30"/>
      <c r="MJ38" s="30"/>
      <c r="MK38" s="30"/>
      <c r="ML38" s="30"/>
      <c r="MM38" s="30"/>
      <c r="MN38" s="30"/>
      <c r="MO38" s="30"/>
      <c r="MP38" s="30"/>
      <c r="MQ38" s="30"/>
      <c r="MR38" s="30"/>
      <c r="MS38" s="30"/>
      <c r="MT38" s="30"/>
      <c r="MU38" s="30"/>
      <c r="MV38" s="30"/>
      <c r="MW38" s="30"/>
      <c r="MX38" s="30"/>
      <c r="MY38" s="30"/>
      <c r="MZ38" s="30"/>
      <c r="NA38" s="30"/>
      <c r="NB38" s="30"/>
      <c r="NC38" s="30"/>
      <c r="ND38" s="30"/>
      <c r="NE38" s="30"/>
      <c r="NF38" s="30"/>
      <c r="NG38" s="30"/>
      <c r="NH38" s="30"/>
      <c r="NI38" s="30"/>
      <c r="NJ38" s="30"/>
      <c r="NK38" s="30"/>
      <c r="NL38" s="30"/>
      <c r="NM38" s="30"/>
      <c r="NN38" s="30"/>
      <c r="NO38" s="30"/>
      <c r="NP38" s="30"/>
      <c r="NQ38" s="30"/>
      <c r="NR38" s="30"/>
      <c r="NS38" s="30"/>
      <c r="NT38" s="30"/>
      <c r="NU38" s="30"/>
      <c r="NV38" s="30"/>
      <c r="NW38" s="30"/>
      <c r="NX38" s="30"/>
      <c r="NY38" s="30"/>
      <c r="NZ38" s="30"/>
      <c r="OA38" s="30"/>
      <c r="OB38" s="30"/>
      <c r="OC38" s="30"/>
      <c r="OD38" s="30"/>
      <c r="OE38" s="30"/>
      <c r="OF38" s="30"/>
      <c r="OG38" s="30"/>
      <c r="OH38" s="30"/>
      <c r="OI38" s="30"/>
      <c r="OJ38" s="30"/>
      <c r="OK38" s="30"/>
      <c r="OL38" s="30"/>
      <c r="OM38" s="30"/>
      <c r="ON38" s="30"/>
      <c r="OO38" s="30"/>
      <c r="OP38" s="30"/>
      <c r="OQ38" s="30"/>
      <c r="OR38" s="30"/>
      <c r="OS38" s="30"/>
      <c r="OT38" s="30"/>
      <c r="OU38" s="30"/>
      <c r="OV38" s="30"/>
      <c r="OW38" s="30"/>
      <c r="OX38" s="30"/>
      <c r="OY38" s="30"/>
      <c r="OZ38" s="30"/>
      <c r="PA38" s="30"/>
      <c r="PB38" s="30"/>
      <c r="PC38" s="30"/>
      <c r="PD38" s="30"/>
      <c r="PE38" s="30"/>
      <c r="PF38" s="30"/>
      <c r="PG38" s="30"/>
      <c r="PH38" s="30"/>
      <c r="PI38" s="30"/>
      <c r="PJ38" s="30"/>
      <c r="PK38" s="30"/>
      <c r="PL38" s="30"/>
      <c r="PM38" s="30"/>
      <c r="PN38" s="30"/>
      <c r="PO38" s="30"/>
      <c r="PP38" s="30"/>
      <c r="PQ38" s="30"/>
      <c r="PR38" s="30"/>
      <c r="PS38" s="30"/>
      <c r="PT38" s="30"/>
      <c r="PU38" s="30"/>
      <c r="PV38" s="30"/>
      <c r="PW38" s="30"/>
      <c r="PX38" s="30"/>
      <c r="PY38" s="30"/>
      <c r="PZ38" s="30"/>
      <c r="QA38" s="30"/>
      <c r="QB38" s="30"/>
      <c r="QC38" s="30"/>
      <c r="QD38" s="30"/>
      <c r="QE38" s="30"/>
      <c r="QF38" s="30"/>
      <c r="QG38" s="30"/>
      <c r="QH38" s="30"/>
      <c r="QI38" s="30"/>
      <c r="QJ38" s="30"/>
      <c r="QK38" s="30"/>
      <c r="QL38" s="30"/>
      <c r="QM38" s="30"/>
      <c r="QN38" s="30"/>
      <c r="QO38" s="30"/>
      <c r="QP38" s="30"/>
      <c r="QQ38" s="30"/>
      <c r="QR38" s="30"/>
      <c r="QS38" s="30"/>
      <c r="QT38" s="30"/>
      <c r="QU38" s="30"/>
      <c r="QV38" s="30"/>
      <c r="QW38" s="30"/>
      <c r="QX38" s="30"/>
      <c r="QY38" s="30"/>
      <c r="QZ38" s="30"/>
      <c r="RA38" s="30"/>
      <c r="RB38" s="30"/>
      <c r="RC38" s="30"/>
      <c r="RD38" s="30"/>
      <c r="RE38" s="30"/>
      <c r="RF38" s="30"/>
      <c r="RG38" s="30"/>
      <c r="RH38" s="30"/>
      <c r="RI38" s="30"/>
      <c r="RJ38" s="30"/>
      <c r="RK38" s="30"/>
      <c r="RL38" s="30"/>
      <c r="RM38" s="30"/>
      <c r="RN38" s="30"/>
      <c r="RO38" s="30"/>
      <c r="RP38" s="30"/>
      <c r="RQ38" s="30"/>
      <c r="RR38" s="30"/>
      <c r="RS38" s="30"/>
      <c r="RT38" s="30"/>
      <c r="RU38" s="30"/>
      <c r="RV38" s="30"/>
      <c r="RW38" s="30"/>
      <c r="RX38" s="30"/>
      <c r="RY38" s="30"/>
      <c r="RZ38" s="30"/>
      <c r="SA38" s="30"/>
      <c r="SB38" s="30"/>
      <c r="SC38" s="30"/>
      <c r="SD38" s="30"/>
      <c r="SE38" s="30"/>
      <c r="SF38" s="30"/>
      <c r="SG38" s="30"/>
      <c r="SH38" s="30"/>
      <c r="SI38" s="30"/>
      <c r="SJ38" s="30"/>
      <c r="SK38" s="30"/>
      <c r="SL38" s="30"/>
      <c r="SM38" s="30"/>
      <c r="SN38" s="30"/>
      <c r="SO38" s="30"/>
      <c r="SP38" s="30"/>
      <c r="SQ38" s="30"/>
      <c r="SR38" s="30"/>
      <c r="SS38" s="30"/>
      <c r="ST38" s="30"/>
      <c r="SU38" s="30"/>
      <c r="SV38" s="30"/>
      <c r="SW38" s="30"/>
      <c r="SX38" s="30"/>
      <c r="SY38" s="30"/>
      <c r="SZ38" s="30"/>
      <c r="TA38" s="30"/>
      <c r="TB38" s="30"/>
      <c r="TC38" s="30"/>
      <c r="TD38" s="30"/>
      <c r="TE38" s="30"/>
      <c r="TF38" s="30"/>
      <c r="TG38" s="30"/>
      <c r="TH38" s="30"/>
      <c r="TI38" s="30"/>
      <c r="TJ38" s="30"/>
      <c r="TK38" s="30"/>
      <c r="TL38" s="30"/>
      <c r="TM38" s="30"/>
      <c r="TN38" s="30"/>
      <c r="TO38" s="30"/>
      <c r="TP38" s="30"/>
      <c r="TQ38" s="30"/>
      <c r="TR38" s="30"/>
      <c r="TS38" s="30"/>
      <c r="TT38" s="30"/>
      <c r="TU38" s="30"/>
      <c r="TV38" s="30"/>
      <c r="TW38" s="30"/>
      <c r="TX38" s="30"/>
      <c r="TY38" s="30"/>
      <c r="TZ38" s="30"/>
      <c r="UA38" s="30"/>
      <c r="UB38" s="30"/>
      <c r="UC38" s="30"/>
      <c r="UD38" s="30"/>
      <c r="UE38" s="30"/>
      <c r="UF38" s="30"/>
      <c r="UG38" s="30"/>
      <c r="UH38" s="30"/>
      <c r="UI38" s="30"/>
      <c r="UJ38" s="30"/>
      <c r="UK38" s="30"/>
      <c r="UL38" s="30"/>
      <c r="UM38" s="30"/>
      <c r="UN38" s="30"/>
      <c r="UO38" s="30"/>
      <c r="UP38" s="30"/>
      <c r="UQ38" s="30"/>
      <c r="UR38" s="30"/>
      <c r="US38" s="30"/>
      <c r="UT38" s="30"/>
      <c r="UU38" s="30"/>
      <c r="UV38" s="30"/>
      <c r="UW38" s="30"/>
      <c r="UX38" s="30"/>
      <c r="UY38" s="30"/>
      <c r="UZ38" s="30"/>
      <c r="VA38" s="30"/>
      <c r="VB38" s="30"/>
      <c r="VC38" s="30"/>
      <c r="VD38" s="30"/>
      <c r="VE38" s="30"/>
      <c r="VF38" s="30"/>
      <c r="VG38" s="30"/>
      <c r="VH38" s="30"/>
      <c r="VI38" s="30"/>
      <c r="VJ38" s="30"/>
      <c r="VK38" s="30"/>
      <c r="VL38" s="30"/>
      <c r="VM38" s="30"/>
      <c r="VN38" s="30"/>
      <c r="VO38" s="30"/>
      <c r="VP38" s="30"/>
      <c r="VQ38" s="30"/>
      <c r="VR38" s="30"/>
      <c r="VS38" s="30"/>
      <c r="VT38" s="30"/>
      <c r="VU38" s="30"/>
      <c r="VV38" s="30"/>
      <c r="VW38" s="30"/>
      <c r="VX38" s="30"/>
      <c r="VY38" s="30"/>
      <c r="VZ38" s="30"/>
      <c r="WA38" s="30"/>
      <c r="WB38" s="30"/>
      <c r="WC38" s="30"/>
      <c r="WD38" s="30"/>
      <c r="WE38" s="30"/>
      <c r="WF38" s="30"/>
      <c r="WG38" s="30"/>
      <c r="WH38" s="30"/>
      <c r="WI38" s="30"/>
      <c r="WJ38" s="30"/>
      <c r="WK38" s="30"/>
      <c r="WL38" s="30"/>
      <c r="WM38" s="30"/>
      <c r="WN38" s="30"/>
      <c r="WO38" s="30"/>
      <c r="WP38" s="30"/>
      <c r="WQ38" s="30"/>
      <c r="WR38" s="30"/>
      <c r="WS38" s="30"/>
      <c r="WT38" s="30"/>
      <c r="WU38" s="30"/>
      <c r="WV38" s="30"/>
      <c r="WW38" s="30"/>
      <c r="WX38" s="30"/>
      <c r="WY38" s="30"/>
      <c r="WZ38" s="30"/>
      <c r="XA38" s="30"/>
      <c r="XB38" s="30"/>
      <c r="XC38" s="30"/>
      <c r="XD38" s="30"/>
      <c r="XE38" s="30"/>
      <c r="XF38" s="30"/>
      <c r="XG38" s="30"/>
      <c r="XH38" s="30"/>
      <c r="XI38" s="30"/>
      <c r="XJ38" s="30"/>
      <c r="XK38" s="30"/>
      <c r="XL38" s="30"/>
      <c r="XM38" s="30"/>
      <c r="XN38" s="30"/>
      <c r="XO38" s="30"/>
      <c r="XP38" s="30"/>
      <c r="XQ38" s="30"/>
      <c r="XR38" s="30"/>
      <c r="XS38" s="30"/>
      <c r="XT38" s="30"/>
      <c r="XU38" s="30"/>
      <c r="XV38" s="30"/>
      <c r="XW38" s="30"/>
      <c r="XX38" s="30"/>
      <c r="XY38" s="30"/>
      <c r="XZ38" s="30"/>
      <c r="YA38" s="30"/>
      <c r="YB38" s="30"/>
      <c r="YC38" s="30"/>
      <c r="YD38" s="30"/>
      <c r="YE38" s="30"/>
      <c r="YF38" s="30"/>
    </row>
    <row r="39" spans="1:656" ht="30" customHeight="1" x14ac:dyDescent="0.25">
      <c r="A39" s="42" t="str">
        <f>IF($B39&lt;&gt;"",COUNTA($B$3:$B39),"")</f>
        <v/>
      </c>
      <c r="B39" s="65"/>
      <c r="C39" s="41"/>
      <c r="D39" s="7"/>
      <c r="E39" s="7"/>
      <c r="F39" s="7"/>
      <c r="G39" s="7"/>
      <c r="H39" s="7"/>
      <c r="I39" s="1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c r="IV39" s="30"/>
      <c r="IW39" s="30"/>
      <c r="IX39" s="30"/>
      <c r="IY39" s="30"/>
      <c r="IZ39" s="30"/>
      <c r="JA39" s="30"/>
      <c r="JB39" s="30"/>
      <c r="JC39" s="30"/>
      <c r="JD39" s="30"/>
      <c r="JE39" s="30"/>
      <c r="JF39" s="30"/>
      <c r="JG39" s="30"/>
      <c r="JH39" s="30"/>
      <c r="JI39" s="30"/>
      <c r="JJ39" s="30"/>
      <c r="JK39" s="30"/>
      <c r="JL39" s="30"/>
      <c r="JM39" s="30"/>
      <c r="JN39" s="30"/>
      <c r="JO39" s="30"/>
      <c r="JP39" s="30"/>
      <c r="JQ39" s="30"/>
      <c r="JR39" s="30"/>
      <c r="JS39" s="30"/>
      <c r="JT39" s="30"/>
      <c r="JU39" s="30"/>
      <c r="JV39" s="30"/>
      <c r="JW39" s="30"/>
      <c r="JX39" s="30"/>
      <c r="JY39" s="30"/>
      <c r="JZ39" s="30"/>
      <c r="KA39" s="30"/>
      <c r="KB39" s="30"/>
      <c r="KC39" s="30"/>
      <c r="KD39" s="30"/>
      <c r="KE39" s="30"/>
      <c r="KF39" s="30"/>
      <c r="KG39" s="30"/>
      <c r="KH39" s="30"/>
      <c r="KI39" s="30"/>
      <c r="KJ39" s="30"/>
      <c r="KK39" s="30"/>
      <c r="KL39" s="30"/>
      <c r="KM39" s="30"/>
      <c r="KN39" s="30"/>
      <c r="KO39" s="30"/>
      <c r="KP39" s="30"/>
      <c r="KQ39" s="30"/>
      <c r="KR39" s="30"/>
      <c r="KS39" s="30"/>
      <c r="KT39" s="30"/>
      <c r="KU39" s="30"/>
      <c r="KV39" s="30"/>
      <c r="KW39" s="30"/>
      <c r="KX39" s="30"/>
      <c r="KY39" s="30"/>
      <c r="KZ39" s="30"/>
      <c r="LA39" s="30"/>
      <c r="LB39" s="30"/>
      <c r="LC39" s="30"/>
      <c r="LD39" s="30"/>
      <c r="LE39" s="30"/>
      <c r="LF39" s="30"/>
      <c r="LG39" s="30"/>
      <c r="LH39" s="30"/>
      <c r="LI39" s="30"/>
      <c r="LJ39" s="30"/>
      <c r="LK39" s="30"/>
      <c r="LL39" s="30"/>
      <c r="LM39" s="30"/>
      <c r="LN39" s="30"/>
      <c r="LO39" s="30"/>
      <c r="LP39" s="30"/>
      <c r="LQ39" s="30"/>
      <c r="LR39" s="30"/>
      <c r="LS39" s="30"/>
      <c r="LT39" s="30"/>
      <c r="LU39" s="30"/>
      <c r="LV39" s="30"/>
      <c r="LW39" s="30"/>
      <c r="LX39" s="30"/>
      <c r="LY39" s="30"/>
      <c r="LZ39" s="30"/>
      <c r="MA39" s="30"/>
      <c r="MB39" s="30"/>
      <c r="MC39" s="30"/>
      <c r="MD39" s="30"/>
      <c r="ME39" s="30"/>
      <c r="MF39" s="30"/>
      <c r="MG39" s="30"/>
      <c r="MH39" s="30"/>
      <c r="MI39" s="30"/>
      <c r="MJ39" s="30"/>
      <c r="MK39" s="30"/>
      <c r="ML39" s="30"/>
      <c r="MM39" s="30"/>
      <c r="MN39" s="30"/>
      <c r="MO39" s="30"/>
      <c r="MP39" s="30"/>
      <c r="MQ39" s="30"/>
      <c r="MR39" s="30"/>
      <c r="MS39" s="30"/>
      <c r="MT39" s="30"/>
      <c r="MU39" s="30"/>
      <c r="MV39" s="30"/>
      <c r="MW39" s="30"/>
      <c r="MX39" s="30"/>
      <c r="MY39" s="30"/>
      <c r="MZ39" s="30"/>
      <c r="NA39" s="30"/>
      <c r="NB39" s="30"/>
      <c r="NC39" s="30"/>
      <c r="ND39" s="30"/>
      <c r="NE39" s="30"/>
      <c r="NF39" s="30"/>
      <c r="NG39" s="30"/>
      <c r="NH39" s="30"/>
      <c r="NI39" s="30"/>
      <c r="NJ39" s="30"/>
      <c r="NK39" s="30"/>
      <c r="NL39" s="30"/>
      <c r="NM39" s="30"/>
      <c r="NN39" s="30"/>
      <c r="NO39" s="30"/>
      <c r="NP39" s="30"/>
      <c r="NQ39" s="30"/>
      <c r="NR39" s="30"/>
      <c r="NS39" s="30"/>
      <c r="NT39" s="30"/>
      <c r="NU39" s="30"/>
      <c r="NV39" s="30"/>
      <c r="NW39" s="30"/>
      <c r="NX39" s="30"/>
      <c r="NY39" s="30"/>
      <c r="NZ39" s="30"/>
      <c r="OA39" s="30"/>
      <c r="OB39" s="30"/>
      <c r="OC39" s="30"/>
      <c r="OD39" s="30"/>
      <c r="OE39" s="30"/>
      <c r="OF39" s="30"/>
      <c r="OG39" s="30"/>
      <c r="OH39" s="30"/>
      <c r="OI39" s="30"/>
      <c r="OJ39" s="30"/>
      <c r="OK39" s="30"/>
      <c r="OL39" s="30"/>
      <c r="OM39" s="30"/>
      <c r="ON39" s="30"/>
      <c r="OO39" s="30"/>
      <c r="OP39" s="30"/>
      <c r="OQ39" s="30"/>
      <c r="OR39" s="30"/>
      <c r="OS39" s="30"/>
      <c r="OT39" s="30"/>
      <c r="OU39" s="30"/>
      <c r="OV39" s="30"/>
      <c r="OW39" s="30"/>
      <c r="OX39" s="30"/>
      <c r="OY39" s="30"/>
      <c r="OZ39" s="30"/>
      <c r="PA39" s="30"/>
      <c r="PB39" s="30"/>
      <c r="PC39" s="30"/>
      <c r="PD39" s="30"/>
      <c r="PE39" s="30"/>
      <c r="PF39" s="30"/>
      <c r="PG39" s="30"/>
      <c r="PH39" s="30"/>
      <c r="PI39" s="30"/>
      <c r="PJ39" s="30"/>
      <c r="PK39" s="30"/>
      <c r="PL39" s="30"/>
      <c r="PM39" s="30"/>
      <c r="PN39" s="30"/>
      <c r="PO39" s="30"/>
      <c r="PP39" s="30"/>
      <c r="PQ39" s="30"/>
      <c r="PR39" s="30"/>
      <c r="PS39" s="30"/>
      <c r="PT39" s="30"/>
      <c r="PU39" s="30"/>
      <c r="PV39" s="30"/>
      <c r="PW39" s="30"/>
      <c r="PX39" s="30"/>
      <c r="PY39" s="30"/>
      <c r="PZ39" s="30"/>
      <c r="QA39" s="30"/>
      <c r="QB39" s="30"/>
      <c r="QC39" s="30"/>
      <c r="QD39" s="30"/>
      <c r="QE39" s="30"/>
      <c r="QF39" s="30"/>
      <c r="QG39" s="30"/>
      <c r="QH39" s="30"/>
      <c r="QI39" s="30"/>
      <c r="QJ39" s="30"/>
      <c r="QK39" s="30"/>
      <c r="QL39" s="30"/>
      <c r="QM39" s="30"/>
      <c r="QN39" s="30"/>
      <c r="QO39" s="30"/>
      <c r="QP39" s="30"/>
      <c r="QQ39" s="30"/>
      <c r="QR39" s="30"/>
      <c r="QS39" s="30"/>
      <c r="QT39" s="30"/>
      <c r="QU39" s="30"/>
      <c r="QV39" s="30"/>
      <c r="QW39" s="30"/>
      <c r="QX39" s="30"/>
      <c r="QY39" s="30"/>
      <c r="QZ39" s="30"/>
      <c r="RA39" s="30"/>
      <c r="RB39" s="30"/>
      <c r="RC39" s="30"/>
      <c r="RD39" s="30"/>
      <c r="RE39" s="30"/>
      <c r="RF39" s="30"/>
      <c r="RG39" s="30"/>
      <c r="RH39" s="30"/>
      <c r="RI39" s="30"/>
      <c r="RJ39" s="30"/>
      <c r="RK39" s="30"/>
      <c r="RL39" s="30"/>
      <c r="RM39" s="30"/>
      <c r="RN39" s="30"/>
      <c r="RO39" s="30"/>
      <c r="RP39" s="30"/>
      <c r="RQ39" s="30"/>
      <c r="RR39" s="30"/>
      <c r="RS39" s="30"/>
      <c r="RT39" s="30"/>
      <c r="RU39" s="30"/>
      <c r="RV39" s="30"/>
      <c r="RW39" s="30"/>
      <c r="RX39" s="30"/>
      <c r="RY39" s="30"/>
      <c r="RZ39" s="30"/>
      <c r="SA39" s="30"/>
      <c r="SB39" s="30"/>
      <c r="SC39" s="30"/>
      <c r="SD39" s="30"/>
      <c r="SE39" s="30"/>
      <c r="SF39" s="30"/>
      <c r="SG39" s="30"/>
      <c r="SH39" s="30"/>
      <c r="SI39" s="30"/>
      <c r="SJ39" s="30"/>
      <c r="SK39" s="30"/>
      <c r="SL39" s="30"/>
      <c r="SM39" s="30"/>
      <c r="SN39" s="30"/>
      <c r="SO39" s="30"/>
      <c r="SP39" s="30"/>
      <c r="SQ39" s="30"/>
      <c r="SR39" s="30"/>
      <c r="SS39" s="30"/>
      <c r="ST39" s="30"/>
      <c r="SU39" s="30"/>
      <c r="SV39" s="30"/>
      <c r="SW39" s="30"/>
      <c r="SX39" s="30"/>
      <c r="SY39" s="30"/>
      <c r="SZ39" s="30"/>
      <c r="TA39" s="30"/>
      <c r="TB39" s="30"/>
      <c r="TC39" s="30"/>
      <c r="TD39" s="30"/>
      <c r="TE39" s="30"/>
      <c r="TF39" s="30"/>
      <c r="TG39" s="30"/>
      <c r="TH39" s="30"/>
      <c r="TI39" s="30"/>
      <c r="TJ39" s="30"/>
      <c r="TK39" s="30"/>
      <c r="TL39" s="30"/>
      <c r="TM39" s="30"/>
      <c r="TN39" s="30"/>
      <c r="TO39" s="30"/>
      <c r="TP39" s="30"/>
      <c r="TQ39" s="30"/>
      <c r="TR39" s="30"/>
      <c r="TS39" s="30"/>
      <c r="TT39" s="30"/>
      <c r="TU39" s="30"/>
      <c r="TV39" s="30"/>
      <c r="TW39" s="30"/>
      <c r="TX39" s="30"/>
      <c r="TY39" s="30"/>
      <c r="TZ39" s="30"/>
      <c r="UA39" s="30"/>
      <c r="UB39" s="30"/>
      <c r="UC39" s="30"/>
      <c r="UD39" s="30"/>
      <c r="UE39" s="30"/>
      <c r="UF39" s="30"/>
      <c r="UG39" s="30"/>
      <c r="UH39" s="30"/>
      <c r="UI39" s="30"/>
      <c r="UJ39" s="30"/>
      <c r="UK39" s="30"/>
      <c r="UL39" s="30"/>
      <c r="UM39" s="30"/>
      <c r="UN39" s="30"/>
      <c r="UO39" s="30"/>
      <c r="UP39" s="30"/>
      <c r="UQ39" s="30"/>
      <c r="UR39" s="30"/>
      <c r="US39" s="30"/>
      <c r="UT39" s="30"/>
      <c r="UU39" s="30"/>
      <c r="UV39" s="30"/>
      <c r="UW39" s="30"/>
      <c r="UX39" s="30"/>
      <c r="UY39" s="30"/>
      <c r="UZ39" s="30"/>
      <c r="VA39" s="30"/>
      <c r="VB39" s="30"/>
      <c r="VC39" s="30"/>
      <c r="VD39" s="30"/>
      <c r="VE39" s="30"/>
      <c r="VF39" s="30"/>
      <c r="VG39" s="30"/>
      <c r="VH39" s="30"/>
      <c r="VI39" s="30"/>
      <c r="VJ39" s="30"/>
      <c r="VK39" s="30"/>
      <c r="VL39" s="30"/>
      <c r="VM39" s="30"/>
      <c r="VN39" s="30"/>
      <c r="VO39" s="30"/>
      <c r="VP39" s="30"/>
      <c r="VQ39" s="30"/>
      <c r="VR39" s="30"/>
      <c r="VS39" s="30"/>
      <c r="VT39" s="30"/>
      <c r="VU39" s="30"/>
      <c r="VV39" s="30"/>
      <c r="VW39" s="30"/>
      <c r="VX39" s="30"/>
      <c r="VY39" s="30"/>
      <c r="VZ39" s="30"/>
      <c r="WA39" s="30"/>
      <c r="WB39" s="30"/>
      <c r="WC39" s="30"/>
      <c r="WD39" s="30"/>
      <c r="WE39" s="30"/>
      <c r="WF39" s="30"/>
      <c r="WG39" s="30"/>
      <c r="WH39" s="30"/>
      <c r="WI39" s="30"/>
      <c r="WJ39" s="30"/>
      <c r="WK39" s="30"/>
      <c r="WL39" s="30"/>
      <c r="WM39" s="30"/>
      <c r="WN39" s="30"/>
      <c r="WO39" s="30"/>
      <c r="WP39" s="30"/>
      <c r="WQ39" s="30"/>
      <c r="WR39" s="30"/>
      <c r="WS39" s="30"/>
      <c r="WT39" s="30"/>
      <c r="WU39" s="30"/>
      <c r="WV39" s="30"/>
      <c r="WW39" s="30"/>
      <c r="WX39" s="30"/>
      <c r="WY39" s="30"/>
      <c r="WZ39" s="30"/>
      <c r="XA39" s="30"/>
      <c r="XB39" s="30"/>
      <c r="XC39" s="30"/>
      <c r="XD39" s="30"/>
      <c r="XE39" s="30"/>
      <c r="XF39" s="30"/>
      <c r="XG39" s="30"/>
      <c r="XH39" s="30"/>
      <c r="XI39" s="30"/>
      <c r="XJ39" s="30"/>
      <c r="XK39" s="30"/>
      <c r="XL39" s="30"/>
      <c r="XM39" s="30"/>
      <c r="XN39" s="30"/>
      <c r="XO39" s="30"/>
      <c r="XP39" s="30"/>
      <c r="XQ39" s="30"/>
      <c r="XR39" s="30"/>
      <c r="XS39" s="30"/>
      <c r="XT39" s="30"/>
      <c r="XU39" s="30"/>
      <c r="XV39" s="30"/>
      <c r="XW39" s="30"/>
      <c r="XX39" s="30"/>
      <c r="XY39" s="30"/>
      <c r="XZ39" s="30"/>
      <c r="YA39" s="30"/>
      <c r="YB39" s="30"/>
      <c r="YC39" s="30"/>
      <c r="YD39" s="30"/>
      <c r="YE39" s="30"/>
      <c r="YF39" s="30"/>
    </row>
    <row r="40" spans="1:656" ht="30" customHeight="1" x14ac:dyDescent="0.25">
      <c r="A40" s="42" t="str">
        <f>IF($B40&lt;&gt;"",COUNTA($B$3:$B40),"")</f>
        <v/>
      </c>
      <c r="B40" s="65"/>
      <c r="C40" s="41"/>
      <c r="D40" s="7"/>
      <c r="E40" s="7"/>
      <c r="F40" s="7"/>
      <c r="G40" s="7"/>
      <c r="H40" s="7"/>
      <c r="I40" s="1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c r="IW40" s="30"/>
      <c r="IX40" s="30"/>
      <c r="IY40" s="30"/>
      <c r="IZ40" s="30"/>
      <c r="JA40" s="30"/>
      <c r="JB40" s="30"/>
      <c r="JC40" s="30"/>
      <c r="JD40" s="30"/>
      <c r="JE40" s="30"/>
      <c r="JF40" s="30"/>
      <c r="JG40" s="30"/>
      <c r="JH40" s="30"/>
      <c r="JI40" s="30"/>
      <c r="JJ40" s="30"/>
      <c r="JK40" s="30"/>
      <c r="JL40" s="30"/>
      <c r="JM40" s="30"/>
      <c r="JN40" s="30"/>
      <c r="JO40" s="30"/>
      <c r="JP40" s="30"/>
      <c r="JQ40" s="30"/>
      <c r="JR40" s="30"/>
      <c r="JS40" s="30"/>
      <c r="JT40" s="30"/>
      <c r="JU40" s="30"/>
      <c r="JV40" s="30"/>
      <c r="JW40" s="30"/>
      <c r="JX40" s="30"/>
      <c r="JY40" s="30"/>
      <c r="JZ40" s="30"/>
      <c r="KA40" s="30"/>
      <c r="KB40" s="30"/>
      <c r="KC40" s="30"/>
      <c r="KD40" s="30"/>
      <c r="KE40" s="30"/>
      <c r="KF40" s="30"/>
      <c r="KG40" s="30"/>
      <c r="KH40" s="30"/>
      <c r="KI40" s="30"/>
      <c r="KJ40" s="30"/>
      <c r="KK40" s="30"/>
      <c r="KL40" s="30"/>
      <c r="KM40" s="30"/>
      <c r="KN40" s="30"/>
      <c r="KO40" s="30"/>
      <c r="KP40" s="30"/>
      <c r="KQ40" s="30"/>
      <c r="KR40" s="30"/>
      <c r="KS40" s="30"/>
      <c r="KT40" s="30"/>
      <c r="KU40" s="30"/>
      <c r="KV40" s="30"/>
      <c r="KW40" s="30"/>
      <c r="KX40" s="30"/>
      <c r="KY40" s="30"/>
      <c r="KZ40" s="30"/>
      <c r="LA40" s="30"/>
      <c r="LB40" s="30"/>
      <c r="LC40" s="30"/>
      <c r="LD40" s="30"/>
      <c r="LE40" s="30"/>
      <c r="LF40" s="30"/>
      <c r="LG40" s="30"/>
      <c r="LH40" s="30"/>
      <c r="LI40" s="30"/>
      <c r="LJ40" s="30"/>
      <c r="LK40" s="30"/>
      <c r="LL40" s="30"/>
      <c r="LM40" s="30"/>
      <c r="LN40" s="30"/>
      <c r="LO40" s="30"/>
      <c r="LP40" s="30"/>
      <c r="LQ40" s="30"/>
      <c r="LR40" s="30"/>
      <c r="LS40" s="30"/>
      <c r="LT40" s="30"/>
      <c r="LU40" s="30"/>
      <c r="LV40" s="30"/>
      <c r="LW40" s="30"/>
      <c r="LX40" s="30"/>
      <c r="LY40" s="30"/>
      <c r="LZ40" s="30"/>
      <c r="MA40" s="30"/>
      <c r="MB40" s="30"/>
      <c r="MC40" s="30"/>
      <c r="MD40" s="30"/>
      <c r="ME40" s="30"/>
      <c r="MF40" s="30"/>
      <c r="MG40" s="30"/>
      <c r="MH40" s="30"/>
      <c r="MI40" s="30"/>
      <c r="MJ40" s="30"/>
      <c r="MK40" s="30"/>
      <c r="ML40" s="30"/>
      <c r="MM40" s="30"/>
      <c r="MN40" s="30"/>
      <c r="MO40" s="30"/>
      <c r="MP40" s="30"/>
      <c r="MQ40" s="30"/>
      <c r="MR40" s="30"/>
      <c r="MS40" s="30"/>
      <c r="MT40" s="30"/>
      <c r="MU40" s="30"/>
      <c r="MV40" s="30"/>
      <c r="MW40" s="30"/>
      <c r="MX40" s="30"/>
      <c r="MY40" s="30"/>
      <c r="MZ40" s="30"/>
      <c r="NA40" s="30"/>
      <c r="NB40" s="30"/>
      <c r="NC40" s="30"/>
      <c r="ND40" s="30"/>
      <c r="NE40" s="30"/>
      <c r="NF40" s="30"/>
      <c r="NG40" s="30"/>
      <c r="NH40" s="30"/>
      <c r="NI40" s="30"/>
      <c r="NJ40" s="30"/>
      <c r="NK40" s="30"/>
      <c r="NL40" s="30"/>
      <c r="NM40" s="30"/>
      <c r="NN40" s="30"/>
      <c r="NO40" s="30"/>
      <c r="NP40" s="30"/>
      <c r="NQ40" s="30"/>
      <c r="NR40" s="30"/>
      <c r="NS40" s="30"/>
      <c r="NT40" s="30"/>
      <c r="NU40" s="30"/>
      <c r="NV40" s="30"/>
      <c r="NW40" s="30"/>
      <c r="NX40" s="30"/>
      <c r="NY40" s="30"/>
      <c r="NZ40" s="30"/>
      <c r="OA40" s="30"/>
      <c r="OB40" s="30"/>
      <c r="OC40" s="30"/>
      <c r="OD40" s="30"/>
      <c r="OE40" s="30"/>
      <c r="OF40" s="30"/>
      <c r="OG40" s="30"/>
      <c r="OH40" s="30"/>
      <c r="OI40" s="30"/>
      <c r="OJ40" s="30"/>
      <c r="OK40" s="30"/>
      <c r="OL40" s="30"/>
      <c r="OM40" s="30"/>
      <c r="ON40" s="30"/>
      <c r="OO40" s="30"/>
      <c r="OP40" s="30"/>
      <c r="OQ40" s="30"/>
      <c r="OR40" s="30"/>
      <c r="OS40" s="30"/>
      <c r="OT40" s="30"/>
      <c r="OU40" s="30"/>
      <c r="OV40" s="30"/>
      <c r="OW40" s="30"/>
      <c r="OX40" s="30"/>
      <c r="OY40" s="30"/>
      <c r="OZ40" s="30"/>
      <c r="PA40" s="30"/>
      <c r="PB40" s="30"/>
      <c r="PC40" s="30"/>
      <c r="PD40" s="30"/>
      <c r="PE40" s="30"/>
      <c r="PF40" s="30"/>
      <c r="PG40" s="30"/>
      <c r="PH40" s="30"/>
      <c r="PI40" s="30"/>
      <c r="PJ40" s="30"/>
      <c r="PK40" s="30"/>
      <c r="PL40" s="30"/>
      <c r="PM40" s="30"/>
      <c r="PN40" s="30"/>
      <c r="PO40" s="30"/>
      <c r="PP40" s="30"/>
      <c r="PQ40" s="30"/>
      <c r="PR40" s="30"/>
      <c r="PS40" s="30"/>
      <c r="PT40" s="30"/>
      <c r="PU40" s="30"/>
      <c r="PV40" s="30"/>
      <c r="PW40" s="30"/>
      <c r="PX40" s="30"/>
      <c r="PY40" s="30"/>
      <c r="PZ40" s="30"/>
      <c r="QA40" s="30"/>
      <c r="QB40" s="30"/>
      <c r="QC40" s="30"/>
      <c r="QD40" s="30"/>
      <c r="QE40" s="30"/>
      <c r="QF40" s="30"/>
      <c r="QG40" s="30"/>
      <c r="QH40" s="30"/>
      <c r="QI40" s="30"/>
      <c r="QJ40" s="30"/>
      <c r="QK40" s="30"/>
      <c r="QL40" s="30"/>
      <c r="QM40" s="30"/>
      <c r="QN40" s="30"/>
      <c r="QO40" s="30"/>
      <c r="QP40" s="30"/>
      <c r="QQ40" s="30"/>
      <c r="QR40" s="30"/>
      <c r="QS40" s="30"/>
      <c r="QT40" s="30"/>
      <c r="QU40" s="30"/>
      <c r="QV40" s="30"/>
      <c r="QW40" s="30"/>
      <c r="QX40" s="30"/>
      <c r="QY40" s="30"/>
      <c r="QZ40" s="30"/>
      <c r="RA40" s="30"/>
      <c r="RB40" s="30"/>
      <c r="RC40" s="30"/>
      <c r="RD40" s="30"/>
      <c r="RE40" s="30"/>
      <c r="RF40" s="30"/>
      <c r="RG40" s="30"/>
      <c r="RH40" s="30"/>
      <c r="RI40" s="30"/>
      <c r="RJ40" s="30"/>
      <c r="RK40" s="30"/>
      <c r="RL40" s="30"/>
      <c r="RM40" s="30"/>
      <c r="RN40" s="30"/>
      <c r="RO40" s="30"/>
      <c r="RP40" s="30"/>
      <c r="RQ40" s="30"/>
      <c r="RR40" s="30"/>
      <c r="RS40" s="30"/>
      <c r="RT40" s="30"/>
      <c r="RU40" s="30"/>
      <c r="RV40" s="30"/>
      <c r="RW40" s="30"/>
      <c r="RX40" s="30"/>
      <c r="RY40" s="30"/>
      <c r="RZ40" s="30"/>
      <c r="SA40" s="30"/>
      <c r="SB40" s="30"/>
      <c r="SC40" s="30"/>
      <c r="SD40" s="30"/>
      <c r="SE40" s="30"/>
      <c r="SF40" s="30"/>
      <c r="SG40" s="30"/>
      <c r="SH40" s="30"/>
      <c r="SI40" s="30"/>
      <c r="SJ40" s="30"/>
      <c r="SK40" s="30"/>
      <c r="SL40" s="30"/>
      <c r="SM40" s="30"/>
      <c r="SN40" s="30"/>
      <c r="SO40" s="30"/>
      <c r="SP40" s="30"/>
      <c r="SQ40" s="30"/>
      <c r="SR40" s="30"/>
      <c r="SS40" s="30"/>
      <c r="ST40" s="30"/>
      <c r="SU40" s="30"/>
      <c r="SV40" s="30"/>
      <c r="SW40" s="30"/>
      <c r="SX40" s="30"/>
      <c r="SY40" s="30"/>
      <c r="SZ40" s="30"/>
      <c r="TA40" s="30"/>
      <c r="TB40" s="30"/>
      <c r="TC40" s="30"/>
      <c r="TD40" s="30"/>
      <c r="TE40" s="30"/>
      <c r="TF40" s="30"/>
      <c r="TG40" s="30"/>
      <c r="TH40" s="30"/>
      <c r="TI40" s="30"/>
      <c r="TJ40" s="30"/>
      <c r="TK40" s="30"/>
      <c r="TL40" s="30"/>
      <c r="TM40" s="30"/>
      <c r="TN40" s="30"/>
      <c r="TO40" s="30"/>
      <c r="TP40" s="30"/>
      <c r="TQ40" s="30"/>
      <c r="TR40" s="30"/>
      <c r="TS40" s="30"/>
      <c r="TT40" s="30"/>
      <c r="TU40" s="30"/>
      <c r="TV40" s="30"/>
      <c r="TW40" s="30"/>
      <c r="TX40" s="30"/>
      <c r="TY40" s="30"/>
      <c r="TZ40" s="30"/>
      <c r="UA40" s="30"/>
      <c r="UB40" s="30"/>
      <c r="UC40" s="30"/>
      <c r="UD40" s="30"/>
      <c r="UE40" s="30"/>
      <c r="UF40" s="30"/>
      <c r="UG40" s="30"/>
      <c r="UH40" s="30"/>
      <c r="UI40" s="30"/>
      <c r="UJ40" s="30"/>
      <c r="UK40" s="30"/>
      <c r="UL40" s="30"/>
      <c r="UM40" s="30"/>
      <c r="UN40" s="30"/>
      <c r="UO40" s="30"/>
      <c r="UP40" s="30"/>
      <c r="UQ40" s="30"/>
      <c r="UR40" s="30"/>
      <c r="US40" s="30"/>
      <c r="UT40" s="30"/>
      <c r="UU40" s="30"/>
      <c r="UV40" s="30"/>
      <c r="UW40" s="30"/>
      <c r="UX40" s="30"/>
      <c r="UY40" s="30"/>
      <c r="UZ40" s="30"/>
      <c r="VA40" s="30"/>
      <c r="VB40" s="30"/>
      <c r="VC40" s="30"/>
      <c r="VD40" s="30"/>
      <c r="VE40" s="30"/>
      <c r="VF40" s="30"/>
      <c r="VG40" s="30"/>
      <c r="VH40" s="30"/>
      <c r="VI40" s="30"/>
      <c r="VJ40" s="30"/>
      <c r="VK40" s="30"/>
      <c r="VL40" s="30"/>
      <c r="VM40" s="30"/>
      <c r="VN40" s="30"/>
      <c r="VO40" s="30"/>
      <c r="VP40" s="30"/>
      <c r="VQ40" s="30"/>
      <c r="VR40" s="30"/>
      <c r="VS40" s="30"/>
      <c r="VT40" s="30"/>
      <c r="VU40" s="30"/>
      <c r="VV40" s="30"/>
      <c r="VW40" s="30"/>
      <c r="VX40" s="30"/>
      <c r="VY40" s="30"/>
      <c r="VZ40" s="30"/>
      <c r="WA40" s="30"/>
      <c r="WB40" s="30"/>
      <c r="WC40" s="30"/>
      <c r="WD40" s="30"/>
      <c r="WE40" s="30"/>
      <c r="WF40" s="30"/>
      <c r="WG40" s="30"/>
      <c r="WH40" s="30"/>
      <c r="WI40" s="30"/>
      <c r="WJ40" s="30"/>
      <c r="WK40" s="30"/>
      <c r="WL40" s="30"/>
      <c r="WM40" s="30"/>
      <c r="WN40" s="30"/>
      <c r="WO40" s="30"/>
      <c r="WP40" s="30"/>
      <c r="WQ40" s="30"/>
      <c r="WR40" s="30"/>
      <c r="WS40" s="30"/>
      <c r="WT40" s="30"/>
      <c r="WU40" s="30"/>
      <c r="WV40" s="30"/>
      <c r="WW40" s="30"/>
      <c r="WX40" s="30"/>
      <c r="WY40" s="30"/>
      <c r="WZ40" s="30"/>
      <c r="XA40" s="30"/>
      <c r="XB40" s="30"/>
      <c r="XC40" s="30"/>
      <c r="XD40" s="30"/>
      <c r="XE40" s="30"/>
      <c r="XF40" s="30"/>
      <c r="XG40" s="30"/>
      <c r="XH40" s="30"/>
      <c r="XI40" s="30"/>
      <c r="XJ40" s="30"/>
      <c r="XK40" s="30"/>
      <c r="XL40" s="30"/>
      <c r="XM40" s="30"/>
      <c r="XN40" s="30"/>
      <c r="XO40" s="30"/>
      <c r="XP40" s="30"/>
      <c r="XQ40" s="30"/>
      <c r="XR40" s="30"/>
      <c r="XS40" s="30"/>
      <c r="XT40" s="30"/>
      <c r="XU40" s="30"/>
      <c r="XV40" s="30"/>
      <c r="XW40" s="30"/>
      <c r="XX40" s="30"/>
      <c r="XY40" s="30"/>
      <c r="XZ40" s="30"/>
      <c r="YA40" s="30"/>
      <c r="YB40" s="30"/>
      <c r="YC40" s="30"/>
      <c r="YD40" s="30"/>
      <c r="YE40" s="30"/>
      <c r="YF40" s="30"/>
    </row>
    <row r="41" spans="1:656" ht="30" customHeight="1" x14ac:dyDescent="0.25">
      <c r="A41" s="42" t="str">
        <f>IF($B41&lt;&gt;"",COUNTA($B$3:$B41),"")</f>
        <v/>
      </c>
      <c r="B41" s="65"/>
      <c r="C41" s="41"/>
      <c r="D41" s="7"/>
      <c r="E41" s="7"/>
      <c r="F41" s="7"/>
      <c r="G41" s="7"/>
      <c r="H41" s="7"/>
      <c r="I41" s="1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c r="IV41" s="30"/>
      <c r="IW41" s="30"/>
      <c r="IX41" s="30"/>
      <c r="IY41" s="30"/>
      <c r="IZ41" s="30"/>
      <c r="JA41" s="30"/>
      <c r="JB41" s="30"/>
      <c r="JC41" s="30"/>
      <c r="JD41" s="30"/>
      <c r="JE41" s="30"/>
      <c r="JF41" s="30"/>
      <c r="JG41" s="30"/>
      <c r="JH41" s="30"/>
      <c r="JI41" s="30"/>
      <c r="JJ41" s="30"/>
      <c r="JK41" s="30"/>
      <c r="JL41" s="30"/>
      <c r="JM41" s="30"/>
      <c r="JN41" s="30"/>
      <c r="JO41" s="30"/>
      <c r="JP41" s="30"/>
      <c r="JQ41" s="30"/>
      <c r="JR41" s="30"/>
      <c r="JS41" s="30"/>
      <c r="JT41" s="30"/>
      <c r="JU41" s="30"/>
      <c r="JV41" s="30"/>
      <c r="JW41" s="30"/>
      <c r="JX41" s="30"/>
      <c r="JY41" s="30"/>
      <c r="JZ41" s="30"/>
      <c r="KA41" s="30"/>
      <c r="KB41" s="30"/>
      <c r="KC41" s="30"/>
      <c r="KD41" s="30"/>
      <c r="KE41" s="30"/>
      <c r="KF41" s="30"/>
      <c r="KG41" s="30"/>
      <c r="KH41" s="30"/>
      <c r="KI41" s="30"/>
      <c r="KJ41" s="30"/>
      <c r="KK41" s="30"/>
      <c r="KL41" s="30"/>
      <c r="KM41" s="30"/>
      <c r="KN41" s="30"/>
      <c r="KO41" s="30"/>
      <c r="KP41" s="30"/>
      <c r="KQ41" s="30"/>
      <c r="KR41" s="30"/>
      <c r="KS41" s="30"/>
      <c r="KT41" s="30"/>
      <c r="KU41" s="30"/>
      <c r="KV41" s="30"/>
      <c r="KW41" s="30"/>
      <c r="KX41" s="30"/>
      <c r="KY41" s="30"/>
      <c r="KZ41" s="30"/>
      <c r="LA41" s="30"/>
      <c r="LB41" s="30"/>
      <c r="LC41" s="30"/>
      <c r="LD41" s="30"/>
      <c r="LE41" s="30"/>
      <c r="LF41" s="30"/>
      <c r="LG41" s="30"/>
      <c r="LH41" s="30"/>
      <c r="LI41" s="30"/>
      <c r="LJ41" s="30"/>
      <c r="LK41" s="30"/>
      <c r="LL41" s="30"/>
      <c r="LM41" s="30"/>
      <c r="LN41" s="30"/>
      <c r="LO41" s="30"/>
      <c r="LP41" s="30"/>
      <c r="LQ41" s="30"/>
      <c r="LR41" s="30"/>
      <c r="LS41" s="30"/>
      <c r="LT41" s="30"/>
      <c r="LU41" s="30"/>
      <c r="LV41" s="30"/>
      <c r="LW41" s="30"/>
      <c r="LX41" s="30"/>
      <c r="LY41" s="30"/>
      <c r="LZ41" s="30"/>
      <c r="MA41" s="30"/>
      <c r="MB41" s="30"/>
      <c r="MC41" s="30"/>
      <c r="MD41" s="30"/>
      <c r="ME41" s="30"/>
      <c r="MF41" s="30"/>
      <c r="MG41" s="30"/>
      <c r="MH41" s="30"/>
      <c r="MI41" s="30"/>
      <c r="MJ41" s="30"/>
      <c r="MK41" s="30"/>
      <c r="ML41" s="30"/>
      <c r="MM41" s="30"/>
      <c r="MN41" s="30"/>
      <c r="MO41" s="30"/>
      <c r="MP41" s="30"/>
      <c r="MQ41" s="30"/>
      <c r="MR41" s="30"/>
      <c r="MS41" s="30"/>
      <c r="MT41" s="30"/>
      <c r="MU41" s="30"/>
      <c r="MV41" s="30"/>
      <c r="MW41" s="30"/>
      <c r="MX41" s="30"/>
      <c r="MY41" s="30"/>
      <c r="MZ41" s="30"/>
      <c r="NA41" s="30"/>
      <c r="NB41" s="30"/>
      <c r="NC41" s="30"/>
      <c r="ND41" s="30"/>
      <c r="NE41" s="30"/>
      <c r="NF41" s="30"/>
      <c r="NG41" s="30"/>
      <c r="NH41" s="30"/>
      <c r="NI41" s="30"/>
      <c r="NJ41" s="30"/>
      <c r="NK41" s="30"/>
      <c r="NL41" s="30"/>
      <c r="NM41" s="30"/>
      <c r="NN41" s="30"/>
      <c r="NO41" s="30"/>
      <c r="NP41" s="30"/>
      <c r="NQ41" s="30"/>
      <c r="NR41" s="30"/>
      <c r="NS41" s="30"/>
      <c r="NT41" s="30"/>
      <c r="NU41" s="30"/>
      <c r="NV41" s="30"/>
      <c r="NW41" s="30"/>
      <c r="NX41" s="30"/>
      <c r="NY41" s="30"/>
      <c r="NZ41" s="30"/>
      <c r="OA41" s="30"/>
      <c r="OB41" s="30"/>
      <c r="OC41" s="30"/>
      <c r="OD41" s="30"/>
      <c r="OE41" s="30"/>
      <c r="OF41" s="30"/>
      <c r="OG41" s="30"/>
      <c r="OH41" s="30"/>
      <c r="OI41" s="30"/>
      <c r="OJ41" s="30"/>
      <c r="OK41" s="30"/>
      <c r="OL41" s="30"/>
      <c r="OM41" s="30"/>
      <c r="ON41" s="30"/>
      <c r="OO41" s="30"/>
      <c r="OP41" s="30"/>
      <c r="OQ41" s="30"/>
      <c r="OR41" s="30"/>
      <c r="OS41" s="30"/>
      <c r="OT41" s="30"/>
      <c r="OU41" s="30"/>
      <c r="OV41" s="30"/>
      <c r="OW41" s="30"/>
      <c r="OX41" s="30"/>
      <c r="OY41" s="30"/>
      <c r="OZ41" s="30"/>
      <c r="PA41" s="30"/>
      <c r="PB41" s="30"/>
      <c r="PC41" s="30"/>
      <c r="PD41" s="30"/>
      <c r="PE41" s="30"/>
      <c r="PF41" s="30"/>
      <c r="PG41" s="30"/>
      <c r="PH41" s="30"/>
      <c r="PI41" s="30"/>
      <c r="PJ41" s="30"/>
      <c r="PK41" s="30"/>
      <c r="PL41" s="30"/>
      <c r="PM41" s="30"/>
      <c r="PN41" s="30"/>
      <c r="PO41" s="30"/>
      <c r="PP41" s="30"/>
      <c r="PQ41" s="30"/>
      <c r="PR41" s="30"/>
      <c r="PS41" s="30"/>
      <c r="PT41" s="30"/>
      <c r="PU41" s="30"/>
      <c r="PV41" s="30"/>
      <c r="PW41" s="30"/>
      <c r="PX41" s="30"/>
      <c r="PY41" s="30"/>
      <c r="PZ41" s="30"/>
      <c r="QA41" s="30"/>
      <c r="QB41" s="30"/>
      <c r="QC41" s="30"/>
      <c r="QD41" s="30"/>
      <c r="QE41" s="30"/>
      <c r="QF41" s="30"/>
      <c r="QG41" s="30"/>
      <c r="QH41" s="30"/>
      <c r="QI41" s="30"/>
      <c r="QJ41" s="30"/>
      <c r="QK41" s="30"/>
      <c r="QL41" s="30"/>
      <c r="QM41" s="30"/>
      <c r="QN41" s="30"/>
      <c r="QO41" s="30"/>
      <c r="QP41" s="30"/>
      <c r="QQ41" s="30"/>
      <c r="QR41" s="30"/>
      <c r="QS41" s="30"/>
      <c r="QT41" s="30"/>
      <c r="QU41" s="30"/>
      <c r="QV41" s="30"/>
      <c r="QW41" s="30"/>
      <c r="QX41" s="30"/>
      <c r="QY41" s="30"/>
      <c r="QZ41" s="30"/>
      <c r="RA41" s="30"/>
      <c r="RB41" s="30"/>
      <c r="RC41" s="30"/>
      <c r="RD41" s="30"/>
      <c r="RE41" s="30"/>
      <c r="RF41" s="30"/>
      <c r="RG41" s="30"/>
      <c r="RH41" s="30"/>
      <c r="RI41" s="30"/>
      <c r="RJ41" s="30"/>
      <c r="RK41" s="30"/>
      <c r="RL41" s="30"/>
      <c r="RM41" s="30"/>
      <c r="RN41" s="30"/>
      <c r="RO41" s="30"/>
      <c r="RP41" s="30"/>
      <c r="RQ41" s="30"/>
      <c r="RR41" s="30"/>
      <c r="RS41" s="30"/>
      <c r="RT41" s="30"/>
      <c r="RU41" s="30"/>
      <c r="RV41" s="30"/>
      <c r="RW41" s="30"/>
      <c r="RX41" s="30"/>
      <c r="RY41" s="30"/>
      <c r="RZ41" s="30"/>
      <c r="SA41" s="30"/>
      <c r="SB41" s="30"/>
      <c r="SC41" s="30"/>
      <c r="SD41" s="30"/>
      <c r="SE41" s="30"/>
      <c r="SF41" s="30"/>
      <c r="SG41" s="30"/>
      <c r="SH41" s="30"/>
      <c r="SI41" s="30"/>
      <c r="SJ41" s="30"/>
      <c r="SK41" s="30"/>
      <c r="SL41" s="30"/>
      <c r="SM41" s="30"/>
      <c r="SN41" s="30"/>
      <c r="SO41" s="30"/>
      <c r="SP41" s="30"/>
      <c r="SQ41" s="30"/>
      <c r="SR41" s="30"/>
      <c r="SS41" s="30"/>
      <c r="ST41" s="30"/>
      <c r="SU41" s="30"/>
      <c r="SV41" s="30"/>
      <c r="SW41" s="30"/>
      <c r="SX41" s="30"/>
      <c r="SY41" s="30"/>
      <c r="SZ41" s="30"/>
      <c r="TA41" s="30"/>
      <c r="TB41" s="30"/>
      <c r="TC41" s="30"/>
      <c r="TD41" s="30"/>
      <c r="TE41" s="30"/>
      <c r="TF41" s="30"/>
      <c r="TG41" s="30"/>
      <c r="TH41" s="30"/>
      <c r="TI41" s="30"/>
      <c r="TJ41" s="30"/>
      <c r="TK41" s="30"/>
      <c r="TL41" s="30"/>
      <c r="TM41" s="30"/>
      <c r="TN41" s="30"/>
      <c r="TO41" s="30"/>
      <c r="TP41" s="30"/>
      <c r="TQ41" s="30"/>
      <c r="TR41" s="30"/>
      <c r="TS41" s="30"/>
      <c r="TT41" s="30"/>
      <c r="TU41" s="30"/>
      <c r="TV41" s="30"/>
      <c r="TW41" s="30"/>
      <c r="TX41" s="30"/>
      <c r="TY41" s="30"/>
      <c r="TZ41" s="30"/>
      <c r="UA41" s="30"/>
      <c r="UB41" s="30"/>
      <c r="UC41" s="30"/>
      <c r="UD41" s="30"/>
      <c r="UE41" s="30"/>
      <c r="UF41" s="30"/>
      <c r="UG41" s="30"/>
      <c r="UH41" s="30"/>
      <c r="UI41" s="30"/>
      <c r="UJ41" s="30"/>
      <c r="UK41" s="30"/>
      <c r="UL41" s="30"/>
      <c r="UM41" s="30"/>
      <c r="UN41" s="30"/>
      <c r="UO41" s="30"/>
      <c r="UP41" s="30"/>
      <c r="UQ41" s="30"/>
      <c r="UR41" s="30"/>
      <c r="US41" s="30"/>
      <c r="UT41" s="30"/>
      <c r="UU41" s="30"/>
      <c r="UV41" s="30"/>
      <c r="UW41" s="30"/>
      <c r="UX41" s="30"/>
      <c r="UY41" s="30"/>
      <c r="UZ41" s="30"/>
      <c r="VA41" s="30"/>
      <c r="VB41" s="30"/>
      <c r="VC41" s="30"/>
      <c r="VD41" s="30"/>
      <c r="VE41" s="30"/>
      <c r="VF41" s="30"/>
      <c r="VG41" s="30"/>
      <c r="VH41" s="30"/>
      <c r="VI41" s="30"/>
      <c r="VJ41" s="30"/>
      <c r="VK41" s="30"/>
      <c r="VL41" s="30"/>
      <c r="VM41" s="30"/>
      <c r="VN41" s="30"/>
      <c r="VO41" s="30"/>
      <c r="VP41" s="30"/>
      <c r="VQ41" s="30"/>
      <c r="VR41" s="30"/>
      <c r="VS41" s="30"/>
      <c r="VT41" s="30"/>
      <c r="VU41" s="30"/>
      <c r="VV41" s="30"/>
      <c r="VW41" s="30"/>
      <c r="VX41" s="30"/>
      <c r="VY41" s="30"/>
      <c r="VZ41" s="30"/>
      <c r="WA41" s="30"/>
      <c r="WB41" s="30"/>
      <c r="WC41" s="30"/>
      <c r="WD41" s="30"/>
      <c r="WE41" s="30"/>
      <c r="WF41" s="30"/>
      <c r="WG41" s="30"/>
      <c r="WH41" s="30"/>
      <c r="WI41" s="30"/>
      <c r="WJ41" s="30"/>
      <c r="WK41" s="30"/>
      <c r="WL41" s="30"/>
      <c r="WM41" s="30"/>
      <c r="WN41" s="30"/>
      <c r="WO41" s="30"/>
      <c r="WP41" s="30"/>
      <c r="WQ41" s="30"/>
      <c r="WR41" s="30"/>
      <c r="WS41" s="30"/>
      <c r="WT41" s="30"/>
      <c r="WU41" s="30"/>
      <c r="WV41" s="30"/>
      <c r="WW41" s="30"/>
      <c r="WX41" s="30"/>
      <c r="WY41" s="30"/>
      <c r="WZ41" s="30"/>
      <c r="XA41" s="30"/>
      <c r="XB41" s="30"/>
      <c r="XC41" s="30"/>
      <c r="XD41" s="30"/>
      <c r="XE41" s="30"/>
      <c r="XF41" s="30"/>
      <c r="XG41" s="30"/>
      <c r="XH41" s="30"/>
      <c r="XI41" s="30"/>
      <c r="XJ41" s="30"/>
      <c r="XK41" s="30"/>
      <c r="XL41" s="30"/>
      <c r="XM41" s="30"/>
      <c r="XN41" s="30"/>
      <c r="XO41" s="30"/>
      <c r="XP41" s="30"/>
      <c r="XQ41" s="30"/>
      <c r="XR41" s="30"/>
      <c r="XS41" s="30"/>
      <c r="XT41" s="30"/>
      <c r="XU41" s="30"/>
      <c r="XV41" s="30"/>
      <c r="XW41" s="30"/>
      <c r="XX41" s="30"/>
      <c r="XY41" s="30"/>
      <c r="XZ41" s="30"/>
      <c r="YA41" s="30"/>
      <c r="YB41" s="30"/>
      <c r="YC41" s="30"/>
      <c r="YD41" s="30"/>
      <c r="YE41" s="30"/>
      <c r="YF41" s="30"/>
    </row>
    <row r="42" spans="1:656" ht="30" customHeight="1" x14ac:dyDescent="0.25">
      <c r="A42" s="42" t="str">
        <f>IF($B42&lt;&gt;"",COUNTA($B$3:$B42),"")</f>
        <v/>
      </c>
      <c r="B42" s="65"/>
      <c r="C42" s="41"/>
      <c r="D42" s="7"/>
      <c r="E42" s="7"/>
      <c r="F42" s="7"/>
      <c r="G42" s="7"/>
      <c r="H42" s="7"/>
      <c r="I42" s="1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0"/>
      <c r="ND42" s="30"/>
      <c r="NE42" s="30"/>
      <c r="NF42" s="30"/>
      <c r="NG42" s="30"/>
      <c r="NH42" s="30"/>
      <c r="NI42" s="30"/>
      <c r="NJ42" s="30"/>
      <c r="NK42" s="30"/>
      <c r="NL42" s="30"/>
      <c r="NM42" s="30"/>
      <c r="NN42" s="30"/>
      <c r="NO42" s="30"/>
      <c r="NP42" s="30"/>
      <c r="NQ42" s="30"/>
      <c r="NR42" s="30"/>
      <c r="NS42" s="30"/>
      <c r="NT42" s="30"/>
      <c r="NU42" s="30"/>
      <c r="NV42" s="30"/>
      <c r="NW42" s="30"/>
      <c r="NX42" s="30"/>
      <c r="NY42" s="30"/>
      <c r="NZ42" s="30"/>
      <c r="OA42" s="30"/>
      <c r="OB42" s="30"/>
      <c r="OC42" s="30"/>
      <c r="OD42" s="30"/>
      <c r="OE42" s="30"/>
      <c r="OF42" s="30"/>
      <c r="OG42" s="30"/>
      <c r="OH42" s="30"/>
      <c r="OI42" s="30"/>
      <c r="OJ42" s="30"/>
      <c r="OK42" s="30"/>
      <c r="OL42" s="30"/>
      <c r="OM42" s="30"/>
      <c r="ON42" s="30"/>
      <c r="OO42" s="30"/>
      <c r="OP42" s="30"/>
      <c r="OQ42" s="30"/>
      <c r="OR42" s="30"/>
      <c r="OS42" s="30"/>
      <c r="OT42" s="30"/>
      <c r="OU42" s="30"/>
      <c r="OV42" s="30"/>
      <c r="OW42" s="30"/>
      <c r="OX42" s="30"/>
      <c r="OY42" s="30"/>
      <c r="OZ42" s="30"/>
      <c r="PA42" s="30"/>
      <c r="PB42" s="30"/>
      <c r="PC42" s="30"/>
      <c r="PD42" s="30"/>
      <c r="PE42" s="30"/>
      <c r="PF42" s="30"/>
      <c r="PG42" s="30"/>
      <c r="PH42" s="30"/>
      <c r="PI42" s="30"/>
      <c r="PJ42" s="30"/>
      <c r="PK42" s="30"/>
      <c r="PL42" s="30"/>
      <c r="PM42" s="30"/>
      <c r="PN42" s="30"/>
      <c r="PO42" s="30"/>
      <c r="PP42" s="30"/>
      <c r="PQ42" s="30"/>
      <c r="PR42" s="30"/>
      <c r="PS42" s="30"/>
      <c r="PT42" s="30"/>
      <c r="PU42" s="30"/>
      <c r="PV42" s="30"/>
      <c r="PW42" s="30"/>
      <c r="PX42" s="30"/>
      <c r="PY42" s="30"/>
      <c r="PZ42" s="30"/>
      <c r="QA42" s="30"/>
      <c r="QB42" s="30"/>
      <c r="QC42" s="30"/>
      <c r="QD42" s="30"/>
      <c r="QE42" s="30"/>
      <c r="QF42" s="30"/>
      <c r="QG42" s="30"/>
      <c r="QH42" s="30"/>
      <c r="QI42" s="30"/>
      <c r="QJ42" s="30"/>
      <c r="QK42" s="30"/>
      <c r="QL42" s="30"/>
      <c r="QM42" s="30"/>
      <c r="QN42" s="30"/>
      <c r="QO42" s="30"/>
      <c r="QP42" s="30"/>
      <c r="QQ42" s="30"/>
      <c r="QR42" s="30"/>
      <c r="QS42" s="30"/>
      <c r="QT42" s="30"/>
      <c r="QU42" s="30"/>
      <c r="QV42" s="30"/>
      <c r="QW42" s="30"/>
      <c r="QX42" s="30"/>
      <c r="QY42" s="30"/>
      <c r="QZ42" s="30"/>
      <c r="RA42" s="30"/>
      <c r="RB42" s="30"/>
      <c r="RC42" s="30"/>
      <c r="RD42" s="30"/>
      <c r="RE42" s="30"/>
      <c r="RF42" s="30"/>
      <c r="RG42" s="30"/>
      <c r="RH42" s="30"/>
      <c r="RI42" s="30"/>
      <c r="RJ42" s="30"/>
      <c r="RK42" s="30"/>
      <c r="RL42" s="30"/>
      <c r="RM42" s="30"/>
      <c r="RN42" s="30"/>
      <c r="RO42" s="30"/>
      <c r="RP42" s="30"/>
      <c r="RQ42" s="30"/>
      <c r="RR42" s="30"/>
      <c r="RS42" s="30"/>
      <c r="RT42" s="30"/>
      <c r="RU42" s="30"/>
      <c r="RV42" s="30"/>
      <c r="RW42" s="30"/>
      <c r="RX42" s="30"/>
      <c r="RY42" s="30"/>
      <c r="RZ42" s="30"/>
      <c r="SA42" s="30"/>
      <c r="SB42" s="30"/>
      <c r="SC42" s="30"/>
      <c r="SD42" s="30"/>
      <c r="SE42" s="30"/>
      <c r="SF42" s="30"/>
      <c r="SG42" s="30"/>
      <c r="SH42" s="30"/>
      <c r="SI42" s="30"/>
      <c r="SJ42" s="30"/>
      <c r="SK42" s="30"/>
      <c r="SL42" s="30"/>
      <c r="SM42" s="30"/>
      <c r="SN42" s="30"/>
      <c r="SO42" s="30"/>
      <c r="SP42" s="30"/>
      <c r="SQ42" s="30"/>
      <c r="SR42" s="30"/>
      <c r="SS42" s="30"/>
      <c r="ST42" s="30"/>
      <c r="SU42" s="30"/>
      <c r="SV42" s="30"/>
      <c r="SW42" s="30"/>
      <c r="SX42" s="30"/>
      <c r="SY42" s="30"/>
      <c r="SZ42" s="30"/>
      <c r="TA42" s="30"/>
      <c r="TB42" s="30"/>
      <c r="TC42" s="30"/>
      <c r="TD42" s="30"/>
      <c r="TE42" s="30"/>
      <c r="TF42" s="30"/>
      <c r="TG42" s="30"/>
      <c r="TH42" s="30"/>
      <c r="TI42" s="30"/>
      <c r="TJ42" s="30"/>
      <c r="TK42" s="30"/>
      <c r="TL42" s="30"/>
      <c r="TM42" s="30"/>
      <c r="TN42" s="30"/>
      <c r="TO42" s="30"/>
      <c r="TP42" s="30"/>
      <c r="TQ42" s="30"/>
      <c r="TR42" s="30"/>
      <c r="TS42" s="30"/>
      <c r="TT42" s="30"/>
      <c r="TU42" s="30"/>
      <c r="TV42" s="30"/>
      <c r="TW42" s="30"/>
      <c r="TX42" s="30"/>
      <c r="TY42" s="30"/>
      <c r="TZ42" s="30"/>
      <c r="UA42" s="30"/>
      <c r="UB42" s="30"/>
      <c r="UC42" s="30"/>
      <c r="UD42" s="30"/>
      <c r="UE42" s="30"/>
      <c r="UF42" s="30"/>
      <c r="UG42" s="30"/>
      <c r="UH42" s="30"/>
      <c r="UI42" s="30"/>
      <c r="UJ42" s="30"/>
      <c r="UK42" s="30"/>
      <c r="UL42" s="30"/>
      <c r="UM42" s="30"/>
      <c r="UN42" s="30"/>
      <c r="UO42" s="30"/>
      <c r="UP42" s="30"/>
      <c r="UQ42" s="30"/>
      <c r="UR42" s="30"/>
      <c r="US42" s="30"/>
      <c r="UT42" s="30"/>
      <c r="UU42" s="30"/>
      <c r="UV42" s="30"/>
      <c r="UW42" s="30"/>
      <c r="UX42" s="30"/>
      <c r="UY42" s="30"/>
      <c r="UZ42" s="30"/>
      <c r="VA42" s="30"/>
      <c r="VB42" s="30"/>
      <c r="VC42" s="30"/>
      <c r="VD42" s="30"/>
      <c r="VE42" s="30"/>
      <c r="VF42" s="30"/>
      <c r="VG42" s="30"/>
      <c r="VH42" s="30"/>
      <c r="VI42" s="30"/>
      <c r="VJ42" s="30"/>
      <c r="VK42" s="30"/>
      <c r="VL42" s="30"/>
      <c r="VM42" s="30"/>
      <c r="VN42" s="30"/>
      <c r="VO42" s="30"/>
      <c r="VP42" s="30"/>
      <c r="VQ42" s="30"/>
      <c r="VR42" s="30"/>
      <c r="VS42" s="30"/>
      <c r="VT42" s="30"/>
      <c r="VU42" s="30"/>
      <c r="VV42" s="30"/>
      <c r="VW42" s="30"/>
      <c r="VX42" s="30"/>
      <c r="VY42" s="30"/>
      <c r="VZ42" s="30"/>
      <c r="WA42" s="30"/>
      <c r="WB42" s="30"/>
      <c r="WC42" s="30"/>
      <c r="WD42" s="30"/>
      <c r="WE42" s="30"/>
      <c r="WF42" s="30"/>
      <c r="WG42" s="30"/>
      <c r="WH42" s="30"/>
      <c r="WI42" s="30"/>
      <c r="WJ42" s="30"/>
      <c r="WK42" s="30"/>
      <c r="WL42" s="30"/>
      <c r="WM42" s="30"/>
      <c r="WN42" s="30"/>
      <c r="WO42" s="30"/>
      <c r="WP42" s="30"/>
      <c r="WQ42" s="30"/>
      <c r="WR42" s="30"/>
      <c r="WS42" s="30"/>
      <c r="WT42" s="30"/>
      <c r="WU42" s="30"/>
      <c r="WV42" s="30"/>
      <c r="WW42" s="30"/>
      <c r="WX42" s="30"/>
      <c r="WY42" s="30"/>
      <c r="WZ42" s="30"/>
      <c r="XA42" s="30"/>
      <c r="XB42" s="30"/>
      <c r="XC42" s="30"/>
      <c r="XD42" s="30"/>
      <c r="XE42" s="30"/>
      <c r="XF42" s="30"/>
      <c r="XG42" s="30"/>
      <c r="XH42" s="30"/>
      <c r="XI42" s="30"/>
      <c r="XJ42" s="30"/>
      <c r="XK42" s="30"/>
      <c r="XL42" s="30"/>
      <c r="XM42" s="30"/>
      <c r="XN42" s="30"/>
      <c r="XO42" s="30"/>
      <c r="XP42" s="30"/>
      <c r="XQ42" s="30"/>
      <c r="XR42" s="30"/>
      <c r="XS42" s="30"/>
      <c r="XT42" s="30"/>
      <c r="XU42" s="30"/>
      <c r="XV42" s="30"/>
      <c r="XW42" s="30"/>
      <c r="XX42" s="30"/>
      <c r="XY42" s="30"/>
      <c r="XZ42" s="30"/>
      <c r="YA42" s="30"/>
      <c r="YB42" s="30"/>
      <c r="YC42" s="30"/>
      <c r="YD42" s="30"/>
      <c r="YE42" s="30"/>
      <c r="YF42" s="30"/>
    </row>
    <row r="43" spans="1:656" ht="30" customHeight="1" x14ac:dyDescent="0.25">
      <c r="A43" s="42" t="str">
        <f>IF($B43&lt;&gt;"",COUNTA($B$3:$B43),"")</f>
        <v/>
      </c>
      <c r="B43" s="65"/>
      <c r="C43" s="41"/>
      <c r="D43" s="7"/>
      <c r="E43" s="7"/>
      <c r="F43" s="7"/>
      <c r="G43" s="7"/>
      <c r="H43" s="7"/>
      <c r="I43" s="1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0"/>
      <c r="ND43" s="30"/>
      <c r="NE43" s="30"/>
      <c r="NF43" s="30"/>
      <c r="NG43" s="30"/>
      <c r="NH43" s="30"/>
      <c r="NI43" s="30"/>
      <c r="NJ43" s="30"/>
      <c r="NK43" s="30"/>
      <c r="NL43" s="30"/>
      <c r="NM43" s="30"/>
      <c r="NN43" s="30"/>
      <c r="NO43" s="30"/>
      <c r="NP43" s="30"/>
      <c r="NQ43" s="30"/>
      <c r="NR43" s="30"/>
      <c r="NS43" s="30"/>
      <c r="NT43" s="30"/>
      <c r="NU43" s="30"/>
      <c r="NV43" s="30"/>
      <c r="NW43" s="30"/>
      <c r="NX43" s="30"/>
      <c r="NY43" s="30"/>
      <c r="NZ43" s="30"/>
      <c r="OA43" s="30"/>
      <c r="OB43" s="30"/>
      <c r="OC43" s="30"/>
      <c r="OD43" s="30"/>
      <c r="OE43" s="30"/>
      <c r="OF43" s="30"/>
      <c r="OG43" s="30"/>
      <c r="OH43" s="30"/>
      <c r="OI43" s="30"/>
      <c r="OJ43" s="30"/>
      <c r="OK43" s="30"/>
      <c r="OL43" s="30"/>
      <c r="OM43" s="30"/>
      <c r="ON43" s="30"/>
      <c r="OO43" s="30"/>
      <c r="OP43" s="30"/>
      <c r="OQ43" s="30"/>
      <c r="OR43" s="30"/>
      <c r="OS43" s="30"/>
      <c r="OT43" s="30"/>
      <c r="OU43" s="30"/>
      <c r="OV43" s="30"/>
      <c r="OW43" s="30"/>
      <c r="OX43" s="30"/>
      <c r="OY43" s="30"/>
      <c r="OZ43" s="30"/>
      <c r="PA43" s="30"/>
      <c r="PB43" s="30"/>
      <c r="PC43" s="30"/>
      <c r="PD43" s="30"/>
      <c r="PE43" s="30"/>
      <c r="PF43" s="30"/>
      <c r="PG43" s="30"/>
      <c r="PH43" s="30"/>
      <c r="PI43" s="30"/>
      <c r="PJ43" s="30"/>
      <c r="PK43" s="30"/>
      <c r="PL43" s="30"/>
      <c r="PM43" s="30"/>
      <c r="PN43" s="30"/>
      <c r="PO43" s="30"/>
      <c r="PP43" s="30"/>
      <c r="PQ43" s="30"/>
      <c r="PR43" s="30"/>
      <c r="PS43" s="30"/>
      <c r="PT43" s="30"/>
      <c r="PU43" s="30"/>
      <c r="PV43" s="30"/>
      <c r="PW43" s="30"/>
      <c r="PX43" s="30"/>
      <c r="PY43" s="30"/>
      <c r="PZ43" s="30"/>
      <c r="QA43" s="30"/>
      <c r="QB43" s="30"/>
      <c r="QC43" s="30"/>
      <c r="QD43" s="30"/>
      <c r="QE43" s="30"/>
      <c r="QF43" s="30"/>
      <c r="QG43" s="30"/>
      <c r="QH43" s="30"/>
      <c r="QI43" s="30"/>
      <c r="QJ43" s="30"/>
      <c r="QK43" s="30"/>
      <c r="QL43" s="30"/>
      <c r="QM43" s="30"/>
      <c r="QN43" s="30"/>
      <c r="QO43" s="30"/>
      <c r="QP43" s="30"/>
      <c r="QQ43" s="30"/>
      <c r="QR43" s="30"/>
      <c r="QS43" s="30"/>
      <c r="QT43" s="30"/>
      <c r="QU43" s="30"/>
      <c r="QV43" s="30"/>
      <c r="QW43" s="30"/>
      <c r="QX43" s="30"/>
      <c r="QY43" s="30"/>
      <c r="QZ43" s="30"/>
      <c r="RA43" s="30"/>
      <c r="RB43" s="30"/>
      <c r="RC43" s="30"/>
      <c r="RD43" s="30"/>
      <c r="RE43" s="30"/>
      <c r="RF43" s="30"/>
      <c r="RG43" s="30"/>
      <c r="RH43" s="30"/>
      <c r="RI43" s="30"/>
      <c r="RJ43" s="30"/>
      <c r="RK43" s="30"/>
      <c r="RL43" s="30"/>
      <c r="RM43" s="30"/>
      <c r="RN43" s="30"/>
      <c r="RO43" s="30"/>
      <c r="RP43" s="30"/>
      <c r="RQ43" s="30"/>
      <c r="RR43" s="30"/>
      <c r="RS43" s="30"/>
      <c r="RT43" s="30"/>
      <c r="RU43" s="30"/>
      <c r="RV43" s="30"/>
      <c r="RW43" s="30"/>
      <c r="RX43" s="30"/>
      <c r="RY43" s="30"/>
      <c r="RZ43" s="30"/>
      <c r="SA43" s="30"/>
      <c r="SB43" s="30"/>
      <c r="SC43" s="30"/>
      <c r="SD43" s="30"/>
      <c r="SE43" s="30"/>
      <c r="SF43" s="30"/>
      <c r="SG43" s="30"/>
      <c r="SH43" s="30"/>
      <c r="SI43" s="30"/>
      <c r="SJ43" s="30"/>
      <c r="SK43" s="30"/>
      <c r="SL43" s="30"/>
      <c r="SM43" s="30"/>
      <c r="SN43" s="30"/>
      <c r="SO43" s="30"/>
      <c r="SP43" s="30"/>
      <c r="SQ43" s="30"/>
      <c r="SR43" s="30"/>
      <c r="SS43" s="30"/>
      <c r="ST43" s="30"/>
      <c r="SU43" s="30"/>
      <c r="SV43" s="30"/>
      <c r="SW43" s="30"/>
      <c r="SX43" s="30"/>
      <c r="SY43" s="30"/>
      <c r="SZ43" s="30"/>
      <c r="TA43" s="30"/>
      <c r="TB43" s="30"/>
      <c r="TC43" s="30"/>
      <c r="TD43" s="30"/>
      <c r="TE43" s="30"/>
      <c r="TF43" s="30"/>
      <c r="TG43" s="30"/>
      <c r="TH43" s="30"/>
      <c r="TI43" s="30"/>
      <c r="TJ43" s="30"/>
      <c r="TK43" s="30"/>
      <c r="TL43" s="30"/>
      <c r="TM43" s="30"/>
      <c r="TN43" s="30"/>
      <c r="TO43" s="30"/>
      <c r="TP43" s="30"/>
      <c r="TQ43" s="30"/>
      <c r="TR43" s="30"/>
      <c r="TS43" s="30"/>
      <c r="TT43" s="30"/>
      <c r="TU43" s="30"/>
      <c r="TV43" s="30"/>
      <c r="TW43" s="30"/>
      <c r="TX43" s="30"/>
      <c r="TY43" s="30"/>
      <c r="TZ43" s="30"/>
      <c r="UA43" s="30"/>
      <c r="UB43" s="30"/>
      <c r="UC43" s="30"/>
      <c r="UD43" s="30"/>
      <c r="UE43" s="30"/>
      <c r="UF43" s="30"/>
      <c r="UG43" s="30"/>
      <c r="UH43" s="30"/>
      <c r="UI43" s="30"/>
      <c r="UJ43" s="30"/>
      <c r="UK43" s="30"/>
      <c r="UL43" s="30"/>
      <c r="UM43" s="30"/>
      <c r="UN43" s="30"/>
      <c r="UO43" s="30"/>
      <c r="UP43" s="30"/>
      <c r="UQ43" s="30"/>
      <c r="UR43" s="30"/>
      <c r="US43" s="30"/>
      <c r="UT43" s="30"/>
      <c r="UU43" s="30"/>
      <c r="UV43" s="30"/>
      <c r="UW43" s="30"/>
      <c r="UX43" s="30"/>
      <c r="UY43" s="30"/>
      <c r="UZ43" s="30"/>
      <c r="VA43" s="30"/>
      <c r="VB43" s="30"/>
      <c r="VC43" s="30"/>
      <c r="VD43" s="30"/>
      <c r="VE43" s="30"/>
      <c r="VF43" s="30"/>
      <c r="VG43" s="30"/>
      <c r="VH43" s="30"/>
      <c r="VI43" s="30"/>
      <c r="VJ43" s="30"/>
      <c r="VK43" s="30"/>
      <c r="VL43" s="30"/>
      <c r="VM43" s="30"/>
      <c r="VN43" s="30"/>
      <c r="VO43" s="30"/>
      <c r="VP43" s="30"/>
      <c r="VQ43" s="30"/>
      <c r="VR43" s="30"/>
      <c r="VS43" s="30"/>
      <c r="VT43" s="30"/>
      <c r="VU43" s="30"/>
      <c r="VV43" s="30"/>
      <c r="VW43" s="30"/>
      <c r="VX43" s="30"/>
      <c r="VY43" s="30"/>
      <c r="VZ43" s="30"/>
      <c r="WA43" s="30"/>
      <c r="WB43" s="30"/>
      <c r="WC43" s="30"/>
      <c r="WD43" s="30"/>
      <c r="WE43" s="30"/>
      <c r="WF43" s="30"/>
      <c r="WG43" s="30"/>
      <c r="WH43" s="30"/>
      <c r="WI43" s="30"/>
      <c r="WJ43" s="30"/>
      <c r="WK43" s="30"/>
      <c r="WL43" s="30"/>
      <c r="WM43" s="30"/>
      <c r="WN43" s="30"/>
      <c r="WO43" s="30"/>
      <c r="WP43" s="30"/>
      <c r="WQ43" s="30"/>
      <c r="WR43" s="30"/>
      <c r="WS43" s="30"/>
      <c r="WT43" s="30"/>
      <c r="WU43" s="30"/>
      <c r="WV43" s="30"/>
      <c r="WW43" s="30"/>
      <c r="WX43" s="30"/>
      <c r="WY43" s="30"/>
      <c r="WZ43" s="30"/>
      <c r="XA43" s="30"/>
      <c r="XB43" s="30"/>
      <c r="XC43" s="30"/>
      <c r="XD43" s="30"/>
      <c r="XE43" s="30"/>
      <c r="XF43" s="30"/>
      <c r="XG43" s="30"/>
      <c r="XH43" s="30"/>
      <c r="XI43" s="30"/>
      <c r="XJ43" s="30"/>
      <c r="XK43" s="30"/>
      <c r="XL43" s="30"/>
      <c r="XM43" s="30"/>
      <c r="XN43" s="30"/>
      <c r="XO43" s="30"/>
      <c r="XP43" s="30"/>
      <c r="XQ43" s="30"/>
      <c r="XR43" s="30"/>
      <c r="XS43" s="30"/>
      <c r="XT43" s="30"/>
      <c r="XU43" s="30"/>
      <c r="XV43" s="30"/>
      <c r="XW43" s="30"/>
      <c r="XX43" s="30"/>
      <c r="XY43" s="30"/>
      <c r="XZ43" s="30"/>
      <c r="YA43" s="30"/>
      <c r="YB43" s="30"/>
      <c r="YC43" s="30"/>
      <c r="YD43" s="30"/>
      <c r="YE43" s="30"/>
      <c r="YF43" s="30"/>
    </row>
    <row r="44" spans="1:656" ht="30" customHeight="1" x14ac:dyDescent="0.25">
      <c r="A44" s="42" t="str">
        <f>IF($B44&lt;&gt;"",COUNTA($B$3:$B44),"")</f>
        <v/>
      </c>
      <c r="B44" s="65"/>
      <c r="C44" s="41"/>
      <c r="D44" s="7"/>
      <c r="E44" s="7"/>
      <c r="F44" s="7"/>
      <c r="G44" s="7"/>
      <c r="H44" s="7"/>
      <c r="I44" s="1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0"/>
      <c r="ND44" s="30"/>
      <c r="NE44" s="30"/>
      <c r="NF44" s="30"/>
      <c r="NG44" s="30"/>
      <c r="NH44" s="30"/>
      <c r="NI44" s="30"/>
      <c r="NJ44" s="30"/>
      <c r="NK44" s="30"/>
      <c r="NL44" s="30"/>
      <c r="NM44" s="30"/>
      <c r="NN44" s="30"/>
      <c r="NO44" s="30"/>
      <c r="NP44" s="30"/>
      <c r="NQ44" s="30"/>
      <c r="NR44" s="30"/>
      <c r="NS44" s="30"/>
      <c r="NT44" s="30"/>
      <c r="NU44" s="30"/>
      <c r="NV44" s="30"/>
      <c r="NW44" s="30"/>
      <c r="NX44" s="30"/>
      <c r="NY44" s="30"/>
      <c r="NZ44" s="30"/>
      <c r="OA44" s="30"/>
      <c r="OB44" s="30"/>
      <c r="OC44" s="30"/>
      <c r="OD44" s="30"/>
      <c r="OE44" s="30"/>
      <c r="OF44" s="30"/>
      <c r="OG44" s="30"/>
      <c r="OH44" s="30"/>
      <c r="OI44" s="30"/>
      <c r="OJ44" s="30"/>
      <c r="OK44" s="30"/>
      <c r="OL44" s="30"/>
      <c r="OM44" s="30"/>
      <c r="ON44" s="30"/>
      <c r="OO44" s="30"/>
      <c r="OP44" s="30"/>
      <c r="OQ44" s="30"/>
      <c r="OR44" s="30"/>
      <c r="OS44" s="30"/>
      <c r="OT44" s="30"/>
      <c r="OU44" s="30"/>
      <c r="OV44" s="30"/>
      <c r="OW44" s="30"/>
      <c r="OX44" s="30"/>
      <c r="OY44" s="30"/>
      <c r="OZ44" s="30"/>
      <c r="PA44" s="30"/>
      <c r="PB44" s="30"/>
      <c r="PC44" s="30"/>
      <c r="PD44" s="30"/>
      <c r="PE44" s="30"/>
      <c r="PF44" s="30"/>
      <c r="PG44" s="30"/>
      <c r="PH44" s="30"/>
      <c r="PI44" s="30"/>
      <c r="PJ44" s="30"/>
      <c r="PK44" s="30"/>
      <c r="PL44" s="30"/>
      <c r="PM44" s="30"/>
      <c r="PN44" s="30"/>
      <c r="PO44" s="30"/>
      <c r="PP44" s="30"/>
      <c r="PQ44" s="30"/>
      <c r="PR44" s="30"/>
      <c r="PS44" s="30"/>
      <c r="PT44" s="30"/>
      <c r="PU44" s="30"/>
      <c r="PV44" s="30"/>
      <c r="PW44" s="30"/>
      <c r="PX44" s="30"/>
      <c r="PY44" s="30"/>
      <c r="PZ44" s="30"/>
      <c r="QA44" s="30"/>
      <c r="QB44" s="30"/>
      <c r="QC44" s="30"/>
      <c r="QD44" s="30"/>
      <c r="QE44" s="30"/>
      <c r="QF44" s="30"/>
      <c r="QG44" s="30"/>
      <c r="QH44" s="30"/>
      <c r="QI44" s="30"/>
      <c r="QJ44" s="30"/>
      <c r="QK44" s="30"/>
      <c r="QL44" s="30"/>
      <c r="QM44" s="30"/>
      <c r="QN44" s="30"/>
      <c r="QO44" s="30"/>
      <c r="QP44" s="30"/>
      <c r="QQ44" s="30"/>
      <c r="QR44" s="30"/>
      <c r="QS44" s="30"/>
      <c r="QT44" s="30"/>
      <c r="QU44" s="30"/>
      <c r="QV44" s="30"/>
      <c r="QW44" s="30"/>
      <c r="QX44" s="30"/>
      <c r="QY44" s="30"/>
      <c r="QZ44" s="30"/>
      <c r="RA44" s="30"/>
      <c r="RB44" s="30"/>
      <c r="RC44" s="30"/>
      <c r="RD44" s="30"/>
      <c r="RE44" s="30"/>
      <c r="RF44" s="30"/>
      <c r="RG44" s="30"/>
      <c r="RH44" s="30"/>
      <c r="RI44" s="30"/>
      <c r="RJ44" s="30"/>
      <c r="RK44" s="30"/>
      <c r="RL44" s="30"/>
      <c r="RM44" s="30"/>
      <c r="RN44" s="30"/>
      <c r="RO44" s="30"/>
      <c r="RP44" s="30"/>
      <c r="RQ44" s="30"/>
      <c r="RR44" s="30"/>
      <c r="RS44" s="30"/>
      <c r="RT44" s="30"/>
      <c r="RU44" s="30"/>
      <c r="RV44" s="30"/>
      <c r="RW44" s="30"/>
      <c r="RX44" s="30"/>
      <c r="RY44" s="30"/>
      <c r="RZ44" s="30"/>
      <c r="SA44" s="30"/>
      <c r="SB44" s="30"/>
      <c r="SC44" s="30"/>
      <c r="SD44" s="30"/>
      <c r="SE44" s="30"/>
      <c r="SF44" s="30"/>
      <c r="SG44" s="30"/>
      <c r="SH44" s="30"/>
      <c r="SI44" s="30"/>
      <c r="SJ44" s="30"/>
      <c r="SK44" s="30"/>
      <c r="SL44" s="30"/>
      <c r="SM44" s="30"/>
      <c r="SN44" s="30"/>
      <c r="SO44" s="30"/>
      <c r="SP44" s="30"/>
      <c r="SQ44" s="30"/>
      <c r="SR44" s="30"/>
      <c r="SS44" s="30"/>
      <c r="ST44" s="30"/>
      <c r="SU44" s="30"/>
      <c r="SV44" s="30"/>
      <c r="SW44" s="30"/>
      <c r="SX44" s="30"/>
      <c r="SY44" s="30"/>
      <c r="SZ44" s="30"/>
      <c r="TA44" s="30"/>
      <c r="TB44" s="30"/>
      <c r="TC44" s="30"/>
      <c r="TD44" s="30"/>
      <c r="TE44" s="30"/>
      <c r="TF44" s="30"/>
      <c r="TG44" s="30"/>
      <c r="TH44" s="30"/>
      <c r="TI44" s="30"/>
      <c r="TJ44" s="30"/>
      <c r="TK44" s="30"/>
      <c r="TL44" s="30"/>
      <c r="TM44" s="30"/>
      <c r="TN44" s="30"/>
      <c r="TO44" s="30"/>
      <c r="TP44" s="30"/>
      <c r="TQ44" s="30"/>
      <c r="TR44" s="30"/>
      <c r="TS44" s="30"/>
      <c r="TT44" s="30"/>
      <c r="TU44" s="30"/>
      <c r="TV44" s="30"/>
      <c r="TW44" s="30"/>
      <c r="TX44" s="30"/>
      <c r="TY44" s="30"/>
      <c r="TZ44" s="30"/>
      <c r="UA44" s="30"/>
      <c r="UB44" s="30"/>
      <c r="UC44" s="30"/>
      <c r="UD44" s="30"/>
      <c r="UE44" s="30"/>
      <c r="UF44" s="30"/>
      <c r="UG44" s="30"/>
      <c r="UH44" s="30"/>
      <c r="UI44" s="30"/>
      <c r="UJ44" s="30"/>
      <c r="UK44" s="30"/>
      <c r="UL44" s="30"/>
      <c r="UM44" s="30"/>
      <c r="UN44" s="30"/>
      <c r="UO44" s="30"/>
      <c r="UP44" s="30"/>
      <c r="UQ44" s="30"/>
      <c r="UR44" s="30"/>
      <c r="US44" s="30"/>
      <c r="UT44" s="30"/>
      <c r="UU44" s="30"/>
      <c r="UV44" s="30"/>
      <c r="UW44" s="30"/>
      <c r="UX44" s="30"/>
      <c r="UY44" s="30"/>
      <c r="UZ44" s="30"/>
      <c r="VA44" s="30"/>
      <c r="VB44" s="30"/>
      <c r="VC44" s="30"/>
      <c r="VD44" s="30"/>
      <c r="VE44" s="30"/>
      <c r="VF44" s="30"/>
      <c r="VG44" s="30"/>
      <c r="VH44" s="30"/>
      <c r="VI44" s="30"/>
      <c r="VJ44" s="30"/>
      <c r="VK44" s="30"/>
      <c r="VL44" s="30"/>
      <c r="VM44" s="30"/>
      <c r="VN44" s="30"/>
      <c r="VO44" s="30"/>
      <c r="VP44" s="30"/>
      <c r="VQ44" s="30"/>
      <c r="VR44" s="30"/>
      <c r="VS44" s="30"/>
      <c r="VT44" s="30"/>
      <c r="VU44" s="30"/>
      <c r="VV44" s="30"/>
      <c r="VW44" s="30"/>
      <c r="VX44" s="30"/>
      <c r="VY44" s="30"/>
      <c r="VZ44" s="30"/>
      <c r="WA44" s="30"/>
      <c r="WB44" s="30"/>
      <c r="WC44" s="30"/>
      <c r="WD44" s="30"/>
      <c r="WE44" s="30"/>
      <c r="WF44" s="30"/>
      <c r="WG44" s="30"/>
      <c r="WH44" s="30"/>
      <c r="WI44" s="30"/>
      <c r="WJ44" s="30"/>
      <c r="WK44" s="30"/>
      <c r="WL44" s="30"/>
      <c r="WM44" s="30"/>
      <c r="WN44" s="30"/>
      <c r="WO44" s="30"/>
      <c r="WP44" s="30"/>
      <c r="WQ44" s="30"/>
      <c r="WR44" s="30"/>
      <c r="WS44" s="30"/>
      <c r="WT44" s="30"/>
      <c r="WU44" s="30"/>
      <c r="WV44" s="30"/>
      <c r="WW44" s="30"/>
      <c r="WX44" s="30"/>
      <c r="WY44" s="30"/>
      <c r="WZ44" s="30"/>
      <c r="XA44" s="30"/>
      <c r="XB44" s="30"/>
      <c r="XC44" s="30"/>
      <c r="XD44" s="30"/>
      <c r="XE44" s="30"/>
      <c r="XF44" s="30"/>
      <c r="XG44" s="30"/>
      <c r="XH44" s="30"/>
      <c r="XI44" s="30"/>
      <c r="XJ44" s="30"/>
      <c r="XK44" s="30"/>
      <c r="XL44" s="30"/>
      <c r="XM44" s="30"/>
      <c r="XN44" s="30"/>
      <c r="XO44" s="30"/>
      <c r="XP44" s="30"/>
      <c r="XQ44" s="30"/>
      <c r="XR44" s="30"/>
      <c r="XS44" s="30"/>
      <c r="XT44" s="30"/>
      <c r="XU44" s="30"/>
      <c r="XV44" s="30"/>
      <c r="XW44" s="30"/>
      <c r="XX44" s="30"/>
      <c r="XY44" s="30"/>
      <c r="XZ44" s="30"/>
      <c r="YA44" s="30"/>
      <c r="YB44" s="30"/>
      <c r="YC44" s="30"/>
      <c r="YD44" s="30"/>
      <c r="YE44" s="30"/>
      <c r="YF44" s="30"/>
    </row>
    <row r="45" spans="1:656" ht="30" customHeight="1" x14ac:dyDescent="0.25">
      <c r="A45" s="42" t="str">
        <f>IF($B45&lt;&gt;"",COUNTA($B$3:$B45),"")</f>
        <v/>
      </c>
      <c r="B45" s="65"/>
      <c r="C45" s="41"/>
      <c r="D45" s="7"/>
      <c r="E45" s="7"/>
      <c r="F45" s="7"/>
      <c r="G45" s="7"/>
      <c r="H45" s="7"/>
      <c r="I45" s="1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0"/>
      <c r="ND45" s="30"/>
      <c r="NE45" s="30"/>
      <c r="NF45" s="30"/>
      <c r="NG45" s="30"/>
      <c r="NH45" s="30"/>
      <c r="NI45" s="30"/>
      <c r="NJ45" s="30"/>
      <c r="NK45" s="30"/>
      <c r="NL45" s="30"/>
      <c r="NM45" s="30"/>
      <c r="NN45" s="30"/>
      <c r="NO45" s="30"/>
      <c r="NP45" s="30"/>
      <c r="NQ45" s="30"/>
      <c r="NR45" s="30"/>
      <c r="NS45" s="30"/>
      <c r="NT45" s="30"/>
      <c r="NU45" s="30"/>
      <c r="NV45" s="30"/>
      <c r="NW45" s="30"/>
      <c r="NX45" s="30"/>
      <c r="NY45" s="30"/>
      <c r="NZ45" s="30"/>
      <c r="OA45" s="30"/>
      <c r="OB45" s="30"/>
      <c r="OC45" s="30"/>
      <c r="OD45" s="30"/>
      <c r="OE45" s="30"/>
      <c r="OF45" s="30"/>
      <c r="OG45" s="30"/>
      <c r="OH45" s="30"/>
      <c r="OI45" s="30"/>
      <c r="OJ45" s="30"/>
      <c r="OK45" s="30"/>
      <c r="OL45" s="30"/>
      <c r="OM45" s="30"/>
      <c r="ON45" s="30"/>
      <c r="OO45" s="30"/>
      <c r="OP45" s="30"/>
      <c r="OQ45" s="30"/>
      <c r="OR45" s="30"/>
      <c r="OS45" s="30"/>
      <c r="OT45" s="30"/>
      <c r="OU45" s="30"/>
      <c r="OV45" s="30"/>
      <c r="OW45" s="30"/>
      <c r="OX45" s="30"/>
      <c r="OY45" s="30"/>
      <c r="OZ45" s="30"/>
      <c r="PA45" s="30"/>
      <c r="PB45" s="30"/>
      <c r="PC45" s="30"/>
      <c r="PD45" s="30"/>
      <c r="PE45" s="30"/>
      <c r="PF45" s="30"/>
      <c r="PG45" s="30"/>
      <c r="PH45" s="30"/>
      <c r="PI45" s="30"/>
      <c r="PJ45" s="30"/>
      <c r="PK45" s="30"/>
      <c r="PL45" s="30"/>
      <c r="PM45" s="30"/>
      <c r="PN45" s="30"/>
      <c r="PO45" s="30"/>
      <c r="PP45" s="30"/>
      <c r="PQ45" s="30"/>
      <c r="PR45" s="30"/>
      <c r="PS45" s="30"/>
      <c r="PT45" s="30"/>
      <c r="PU45" s="30"/>
      <c r="PV45" s="30"/>
      <c r="PW45" s="30"/>
      <c r="PX45" s="30"/>
      <c r="PY45" s="30"/>
      <c r="PZ45" s="30"/>
      <c r="QA45" s="30"/>
      <c r="QB45" s="30"/>
      <c r="QC45" s="30"/>
      <c r="QD45" s="30"/>
      <c r="QE45" s="30"/>
      <c r="QF45" s="30"/>
      <c r="QG45" s="30"/>
      <c r="QH45" s="30"/>
      <c r="QI45" s="30"/>
      <c r="QJ45" s="30"/>
      <c r="QK45" s="30"/>
      <c r="QL45" s="30"/>
      <c r="QM45" s="30"/>
      <c r="QN45" s="30"/>
      <c r="QO45" s="30"/>
      <c r="QP45" s="30"/>
      <c r="QQ45" s="30"/>
      <c r="QR45" s="30"/>
      <c r="QS45" s="30"/>
      <c r="QT45" s="30"/>
      <c r="QU45" s="30"/>
      <c r="QV45" s="30"/>
      <c r="QW45" s="30"/>
      <c r="QX45" s="30"/>
      <c r="QY45" s="30"/>
      <c r="QZ45" s="30"/>
      <c r="RA45" s="30"/>
      <c r="RB45" s="30"/>
      <c r="RC45" s="30"/>
      <c r="RD45" s="30"/>
      <c r="RE45" s="30"/>
      <c r="RF45" s="30"/>
      <c r="RG45" s="30"/>
      <c r="RH45" s="30"/>
      <c r="RI45" s="30"/>
      <c r="RJ45" s="30"/>
      <c r="RK45" s="30"/>
      <c r="RL45" s="30"/>
      <c r="RM45" s="30"/>
      <c r="RN45" s="30"/>
      <c r="RO45" s="30"/>
      <c r="RP45" s="30"/>
      <c r="RQ45" s="30"/>
      <c r="RR45" s="30"/>
      <c r="RS45" s="30"/>
      <c r="RT45" s="30"/>
      <c r="RU45" s="30"/>
      <c r="RV45" s="30"/>
      <c r="RW45" s="30"/>
      <c r="RX45" s="30"/>
      <c r="RY45" s="30"/>
      <c r="RZ45" s="30"/>
      <c r="SA45" s="30"/>
      <c r="SB45" s="30"/>
      <c r="SC45" s="30"/>
      <c r="SD45" s="30"/>
      <c r="SE45" s="30"/>
      <c r="SF45" s="30"/>
      <c r="SG45" s="30"/>
      <c r="SH45" s="30"/>
      <c r="SI45" s="30"/>
      <c r="SJ45" s="30"/>
      <c r="SK45" s="30"/>
      <c r="SL45" s="30"/>
      <c r="SM45" s="30"/>
      <c r="SN45" s="30"/>
      <c r="SO45" s="30"/>
      <c r="SP45" s="30"/>
      <c r="SQ45" s="30"/>
      <c r="SR45" s="30"/>
      <c r="SS45" s="30"/>
      <c r="ST45" s="30"/>
      <c r="SU45" s="30"/>
      <c r="SV45" s="30"/>
      <c r="SW45" s="30"/>
      <c r="SX45" s="30"/>
      <c r="SY45" s="30"/>
      <c r="SZ45" s="30"/>
      <c r="TA45" s="30"/>
      <c r="TB45" s="30"/>
      <c r="TC45" s="30"/>
      <c r="TD45" s="30"/>
      <c r="TE45" s="30"/>
      <c r="TF45" s="30"/>
      <c r="TG45" s="30"/>
      <c r="TH45" s="30"/>
      <c r="TI45" s="30"/>
      <c r="TJ45" s="30"/>
      <c r="TK45" s="30"/>
      <c r="TL45" s="30"/>
      <c r="TM45" s="30"/>
      <c r="TN45" s="30"/>
      <c r="TO45" s="30"/>
      <c r="TP45" s="30"/>
      <c r="TQ45" s="30"/>
      <c r="TR45" s="30"/>
      <c r="TS45" s="30"/>
      <c r="TT45" s="30"/>
      <c r="TU45" s="30"/>
      <c r="TV45" s="30"/>
      <c r="TW45" s="30"/>
      <c r="TX45" s="30"/>
      <c r="TY45" s="30"/>
      <c r="TZ45" s="30"/>
      <c r="UA45" s="30"/>
      <c r="UB45" s="30"/>
      <c r="UC45" s="30"/>
      <c r="UD45" s="30"/>
      <c r="UE45" s="30"/>
      <c r="UF45" s="30"/>
      <c r="UG45" s="30"/>
      <c r="UH45" s="30"/>
      <c r="UI45" s="30"/>
      <c r="UJ45" s="30"/>
      <c r="UK45" s="30"/>
      <c r="UL45" s="30"/>
      <c r="UM45" s="30"/>
      <c r="UN45" s="30"/>
      <c r="UO45" s="30"/>
      <c r="UP45" s="30"/>
      <c r="UQ45" s="30"/>
      <c r="UR45" s="30"/>
      <c r="US45" s="30"/>
      <c r="UT45" s="30"/>
      <c r="UU45" s="30"/>
      <c r="UV45" s="30"/>
      <c r="UW45" s="30"/>
      <c r="UX45" s="30"/>
      <c r="UY45" s="30"/>
      <c r="UZ45" s="30"/>
      <c r="VA45" s="30"/>
      <c r="VB45" s="30"/>
      <c r="VC45" s="30"/>
      <c r="VD45" s="30"/>
      <c r="VE45" s="30"/>
      <c r="VF45" s="30"/>
      <c r="VG45" s="30"/>
      <c r="VH45" s="30"/>
      <c r="VI45" s="30"/>
      <c r="VJ45" s="30"/>
      <c r="VK45" s="30"/>
      <c r="VL45" s="30"/>
      <c r="VM45" s="30"/>
      <c r="VN45" s="30"/>
      <c r="VO45" s="30"/>
      <c r="VP45" s="30"/>
      <c r="VQ45" s="30"/>
      <c r="VR45" s="30"/>
      <c r="VS45" s="30"/>
      <c r="VT45" s="30"/>
      <c r="VU45" s="30"/>
      <c r="VV45" s="30"/>
      <c r="VW45" s="30"/>
      <c r="VX45" s="30"/>
      <c r="VY45" s="30"/>
      <c r="VZ45" s="30"/>
      <c r="WA45" s="30"/>
      <c r="WB45" s="30"/>
      <c r="WC45" s="30"/>
      <c r="WD45" s="30"/>
      <c r="WE45" s="30"/>
      <c r="WF45" s="30"/>
      <c r="WG45" s="30"/>
      <c r="WH45" s="30"/>
      <c r="WI45" s="30"/>
      <c r="WJ45" s="30"/>
      <c r="WK45" s="30"/>
      <c r="WL45" s="30"/>
      <c r="WM45" s="30"/>
      <c r="WN45" s="30"/>
      <c r="WO45" s="30"/>
      <c r="WP45" s="30"/>
      <c r="WQ45" s="30"/>
      <c r="WR45" s="30"/>
      <c r="WS45" s="30"/>
      <c r="WT45" s="30"/>
      <c r="WU45" s="30"/>
      <c r="WV45" s="30"/>
      <c r="WW45" s="30"/>
      <c r="WX45" s="30"/>
      <c r="WY45" s="30"/>
      <c r="WZ45" s="30"/>
      <c r="XA45" s="30"/>
      <c r="XB45" s="30"/>
      <c r="XC45" s="30"/>
      <c r="XD45" s="30"/>
      <c r="XE45" s="30"/>
      <c r="XF45" s="30"/>
      <c r="XG45" s="30"/>
      <c r="XH45" s="30"/>
      <c r="XI45" s="30"/>
      <c r="XJ45" s="30"/>
      <c r="XK45" s="30"/>
      <c r="XL45" s="30"/>
      <c r="XM45" s="30"/>
      <c r="XN45" s="30"/>
      <c r="XO45" s="30"/>
      <c r="XP45" s="30"/>
      <c r="XQ45" s="30"/>
      <c r="XR45" s="30"/>
      <c r="XS45" s="30"/>
      <c r="XT45" s="30"/>
      <c r="XU45" s="30"/>
      <c r="XV45" s="30"/>
      <c r="XW45" s="30"/>
      <c r="XX45" s="30"/>
      <c r="XY45" s="30"/>
      <c r="XZ45" s="30"/>
      <c r="YA45" s="30"/>
      <c r="YB45" s="30"/>
      <c r="YC45" s="30"/>
      <c r="YD45" s="30"/>
      <c r="YE45" s="30"/>
      <c r="YF45" s="30"/>
    </row>
    <row r="46" spans="1:656" ht="30" customHeight="1" x14ac:dyDescent="0.25">
      <c r="A46" s="42" t="str">
        <f>IF($B46&lt;&gt;"",COUNTA($B$3:$B46),"")</f>
        <v/>
      </c>
      <c r="B46" s="65"/>
      <c r="C46" s="41"/>
      <c r="D46" s="7"/>
      <c r="E46" s="7"/>
      <c r="F46" s="7"/>
      <c r="G46" s="7"/>
      <c r="H46" s="7"/>
      <c r="I46" s="1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0"/>
      <c r="ND46" s="30"/>
      <c r="NE46" s="30"/>
      <c r="NF46" s="30"/>
      <c r="NG46" s="30"/>
      <c r="NH46" s="30"/>
      <c r="NI46" s="30"/>
      <c r="NJ46" s="30"/>
      <c r="NK46" s="30"/>
      <c r="NL46" s="30"/>
      <c r="NM46" s="30"/>
      <c r="NN46" s="30"/>
      <c r="NO46" s="30"/>
      <c r="NP46" s="30"/>
      <c r="NQ46" s="30"/>
      <c r="NR46" s="30"/>
      <c r="NS46" s="30"/>
      <c r="NT46" s="30"/>
      <c r="NU46" s="30"/>
      <c r="NV46" s="30"/>
      <c r="NW46" s="30"/>
      <c r="NX46" s="30"/>
      <c r="NY46" s="30"/>
      <c r="NZ46" s="30"/>
      <c r="OA46" s="30"/>
      <c r="OB46" s="30"/>
      <c r="OC46" s="30"/>
      <c r="OD46" s="30"/>
      <c r="OE46" s="30"/>
      <c r="OF46" s="30"/>
      <c r="OG46" s="30"/>
      <c r="OH46" s="30"/>
      <c r="OI46" s="30"/>
      <c r="OJ46" s="30"/>
      <c r="OK46" s="30"/>
      <c r="OL46" s="30"/>
      <c r="OM46" s="30"/>
      <c r="ON46" s="30"/>
      <c r="OO46" s="30"/>
      <c r="OP46" s="30"/>
      <c r="OQ46" s="30"/>
      <c r="OR46" s="30"/>
      <c r="OS46" s="30"/>
      <c r="OT46" s="30"/>
      <c r="OU46" s="30"/>
      <c r="OV46" s="30"/>
      <c r="OW46" s="30"/>
      <c r="OX46" s="30"/>
      <c r="OY46" s="30"/>
      <c r="OZ46" s="30"/>
      <c r="PA46" s="30"/>
      <c r="PB46" s="30"/>
      <c r="PC46" s="30"/>
      <c r="PD46" s="30"/>
      <c r="PE46" s="30"/>
      <c r="PF46" s="30"/>
      <c r="PG46" s="30"/>
      <c r="PH46" s="30"/>
      <c r="PI46" s="30"/>
      <c r="PJ46" s="30"/>
      <c r="PK46" s="30"/>
      <c r="PL46" s="30"/>
      <c r="PM46" s="30"/>
      <c r="PN46" s="30"/>
      <c r="PO46" s="30"/>
      <c r="PP46" s="30"/>
      <c r="PQ46" s="30"/>
      <c r="PR46" s="30"/>
      <c r="PS46" s="30"/>
      <c r="PT46" s="30"/>
      <c r="PU46" s="30"/>
      <c r="PV46" s="30"/>
      <c r="PW46" s="30"/>
      <c r="PX46" s="30"/>
      <c r="PY46" s="30"/>
      <c r="PZ46" s="30"/>
      <c r="QA46" s="30"/>
      <c r="QB46" s="30"/>
      <c r="QC46" s="30"/>
      <c r="QD46" s="30"/>
      <c r="QE46" s="30"/>
      <c r="QF46" s="30"/>
      <c r="QG46" s="30"/>
      <c r="QH46" s="30"/>
      <c r="QI46" s="30"/>
      <c r="QJ46" s="30"/>
      <c r="QK46" s="30"/>
      <c r="QL46" s="30"/>
      <c r="QM46" s="30"/>
      <c r="QN46" s="30"/>
      <c r="QO46" s="30"/>
      <c r="QP46" s="30"/>
      <c r="QQ46" s="30"/>
      <c r="QR46" s="30"/>
      <c r="QS46" s="30"/>
      <c r="QT46" s="30"/>
      <c r="QU46" s="30"/>
      <c r="QV46" s="30"/>
      <c r="QW46" s="30"/>
      <c r="QX46" s="30"/>
      <c r="QY46" s="30"/>
      <c r="QZ46" s="30"/>
      <c r="RA46" s="30"/>
      <c r="RB46" s="30"/>
      <c r="RC46" s="30"/>
      <c r="RD46" s="30"/>
      <c r="RE46" s="30"/>
      <c r="RF46" s="30"/>
      <c r="RG46" s="30"/>
      <c r="RH46" s="30"/>
      <c r="RI46" s="30"/>
      <c r="RJ46" s="30"/>
      <c r="RK46" s="30"/>
      <c r="RL46" s="30"/>
      <c r="RM46" s="30"/>
      <c r="RN46" s="30"/>
      <c r="RO46" s="30"/>
      <c r="RP46" s="30"/>
      <c r="RQ46" s="30"/>
      <c r="RR46" s="30"/>
      <c r="RS46" s="30"/>
      <c r="RT46" s="30"/>
      <c r="RU46" s="30"/>
      <c r="RV46" s="30"/>
      <c r="RW46" s="30"/>
      <c r="RX46" s="30"/>
      <c r="RY46" s="30"/>
      <c r="RZ46" s="30"/>
      <c r="SA46" s="30"/>
      <c r="SB46" s="30"/>
      <c r="SC46" s="30"/>
      <c r="SD46" s="30"/>
      <c r="SE46" s="30"/>
      <c r="SF46" s="30"/>
      <c r="SG46" s="30"/>
      <c r="SH46" s="30"/>
      <c r="SI46" s="30"/>
      <c r="SJ46" s="30"/>
      <c r="SK46" s="30"/>
      <c r="SL46" s="30"/>
      <c r="SM46" s="30"/>
      <c r="SN46" s="30"/>
      <c r="SO46" s="30"/>
      <c r="SP46" s="30"/>
      <c r="SQ46" s="30"/>
      <c r="SR46" s="30"/>
      <c r="SS46" s="30"/>
      <c r="ST46" s="30"/>
      <c r="SU46" s="30"/>
      <c r="SV46" s="30"/>
      <c r="SW46" s="30"/>
      <c r="SX46" s="30"/>
      <c r="SY46" s="30"/>
      <c r="SZ46" s="30"/>
      <c r="TA46" s="30"/>
      <c r="TB46" s="30"/>
      <c r="TC46" s="30"/>
      <c r="TD46" s="30"/>
      <c r="TE46" s="30"/>
      <c r="TF46" s="30"/>
      <c r="TG46" s="30"/>
      <c r="TH46" s="30"/>
      <c r="TI46" s="30"/>
      <c r="TJ46" s="30"/>
      <c r="TK46" s="30"/>
      <c r="TL46" s="30"/>
      <c r="TM46" s="30"/>
      <c r="TN46" s="30"/>
      <c r="TO46" s="30"/>
      <c r="TP46" s="30"/>
      <c r="TQ46" s="30"/>
      <c r="TR46" s="30"/>
      <c r="TS46" s="30"/>
      <c r="TT46" s="30"/>
      <c r="TU46" s="30"/>
      <c r="TV46" s="30"/>
      <c r="TW46" s="30"/>
      <c r="TX46" s="30"/>
      <c r="TY46" s="30"/>
      <c r="TZ46" s="30"/>
      <c r="UA46" s="30"/>
      <c r="UB46" s="30"/>
      <c r="UC46" s="30"/>
      <c r="UD46" s="30"/>
      <c r="UE46" s="30"/>
      <c r="UF46" s="30"/>
      <c r="UG46" s="30"/>
      <c r="UH46" s="30"/>
      <c r="UI46" s="30"/>
      <c r="UJ46" s="30"/>
      <c r="UK46" s="30"/>
      <c r="UL46" s="30"/>
      <c r="UM46" s="30"/>
      <c r="UN46" s="30"/>
      <c r="UO46" s="30"/>
      <c r="UP46" s="30"/>
      <c r="UQ46" s="30"/>
      <c r="UR46" s="30"/>
      <c r="US46" s="30"/>
      <c r="UT46" s="30"/>
      <c r="UU46" s="30"/>
      <c r="UV46" s="30"/>
      <c r="UW46" s="30"/>
      <c r="UX46" s="30"/>
      <c r="UY46" s="30"/>
      <c r="UZ46" s="30"/>
      <c r="VA46" s="30"/>
      <c r="VB46" s="30"/>
      <c r="VC46" s="30"/>
      <c r="VD46" s="30"/>
      <c r="VE46" s="30"/>
      <c r="VF46" s="30"/>
      <c r="VG46" s="30"/>
      <c r="VH46" s="30"/>
      <c r="VI46" s="30"/>
      <c r="VJ46" s="30"/>
      <c r="VK46" s="30"/>
      <c r="VL46" s="30"/>
      <c r="VM46" s="30"/>
      <c r="VN46" s="30"/>
      <c r="VO46" s="30"/>
      <c r="VP46" s="30"/>
      <c r="VQ46" s="30"/>
      <c r="VR46" s="30"/>
      <c r="VS46" s="30"/>
      <c r="VT46" s="30"/>
      <c r="VU46" s="30"/>
      <c r="VV46" s="30"/>
      <c r="VW46" s="30"/>
      <c r="VX46" s="30"/>
      <c r="VY46" s="30"/>
      <c r="VZ46" s="30"/>
      <c r="WA46" s="30"/>
      <c r="WB46" s="30"/>
      <c r="WC46" s="30"/>
      <c r="WD46" s="30"/>
      <c r="WE46" s="30"/>
      <c r="WF46" s="30"/>
      <c r="WG46" s="30"/>
      <c r="WH46" s="30"/>
      <c r="WI46" s="30"/>
      <c r="WJ46" s="30"/>
      <c r="WK46" s="30"/>
      <c r="WL46" s="30"/>
      <c r="WM46" s="30"/>
      <c r="WN46" s="30"/>
      <c r="WO46" s="30"/>
      <c r="WP46" s="30"/>
      <c r="WQ46" s="30"/>
      <c r="WR46" s="30"/>
      <c r="WS46" s="30"/>
      <c r="WT46" s="30"/>
      <c r="WU46" s="30"/>
      <c r="WV46" s="30"/>
      <c r="WW46" s="30"/>
      <c r="WX46" s="30"/>
      <c r="WY46" s="30"/>
      <c r="WZ46" s="30"/>
      <c r="XA46" s="30"/>
      <c r="XB46" s="30"/>
      <c r="XC46" s="30"/>
      <c r="XD46" s="30"/>
      <c r="XE46" s="30"/>
      <c r="XF46" s="30"/>
      <c r="XG46" s="30"/>
      <c r="XH46" s="30"/>
      <c r="XI46" s="30"/>
      <c r="XJ46" s="30"/>
      <c r="XK46" s="30"/>
      <c r="XL46" s="30"/>
      <c r="XM46" s="30"/>
      <c r="XN46" s="30"/>
      <c r="XO46" s="30"/>
      <c r="XP46" s="30"/>
      <c r="XQ46" s="30"/>
      <c r="XR46" s="30"/>
      <c r="XS46" s="30"/>
      <c r="XT46" s="30"/>
      <c r="XU46" s="30"/>
      <c r="XV46" s="30"/>
      <c r="XW46" s="30"/>
      <c r="XX46" s="30"/>
      <c r="XY46" s="30"/>
      <c r="XZ46" s="30"/>
      <c r="YA46" s="30"/>
      <c r="YB46" s="30"/>
      <c r="YC46" s="30"/>
      <c r="YD46" s="30"/>
      <c r="YE46" s="30"/>
      <c r="YF46" s="30"/>
    </row>
    <row r="47" spans="1:656" ht="30" customHeight="1" x14ac:dyDescent="0.25">
      <c r="A47" s="42" t="str">
        <f>IF($B47&lt;&gt;"",COUNTA($B$3:$B47),"")</f>
        <v/>
      </c>
      <c r="B47" s="65"/>
      <c r="C47" s="41"/>
      <c r="D47" s="7"/>
      <c r="E47" s="7"/>
      <c r="F47" s="7"/>
      <c r="G47" s="7"/>
      <c r="H47" s="7"/>
      <c r="I47" s="1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0"/>
      <c r="ND47" s="30"/>
      <c r="NE47" s="30"/>
      <c r="NF47" s="30"/>
      <c r="NG47" s="30"/>
      <c r="NH47" s="30"/>
      <c r="NI47" s="30"/>
      <c r="NJ47" s="30"/>
      <c r="NK47" s="30"/>
      <c r="NL47" s="30"/>
      <c r="NM47" s="30"/>
      <c r="NN47" s="30"/>
      <c r="NO47" s="30"/>
      <c r="NP47" s="30"/>
      <c r="NQ47" s="30"/>
      <c r="NR47" s="30"/>
      <c r="NS47" s="30"/>
      <c r="NT47" s="30"/>
      <c r="NU47" s="30"/>
      <c r="NV47" s="30"/>
      <c r="NW47" s="30"/>
      <c r="NX47" s="30"/>
      <c r="NY47" s="30"/>
      <c r="NZ47" s="30"/>
      <c r="OA47" s="30"/>
      <c r="OB47" s="30"/>
      <c r="OC47" s="30"/>
      <c r="OD47" s="30"/>
      <c r="OE47" s="30"/>
      <c r="OF47" s="30"/>
      <c r="OG47" s="30"/>
      <c r="OH47" s="30"/>
      <c r="OI47" s="30"/>
      <c r="OJ47" s="30"/>
      <c r="OK47" s="30"/>
      <c r="OL47" s="30"/>
      <c r="OM47" s="30"/>
      <c r="ON47" s="30"/>
      <c r="OO47" s="30"/>
      <c r="OP47" s="30"/>
      <c r="OQ47" s="30"/>
      <c r="OR47" s="30"/>
      <c r="OS47" s="30"/>
      <c r="OT47" s="30"/>
      <c r="OU47" s="30"/>
      <c r="OV47" s="30"/>
      <c r="OW47" s="30"/>
      <c r="OX47" s="30"/>
      <c r="OY47" s="30"/>
      <c r="OZ47" s="30"/>
      <c r="PA47" s="30"/>
      <c r="PB47" s="30"/>
      <c r="PC47" s="30"/>
      <c r="PD47" s="30"/>
      <c r="PE47" s="30"/>
      <c r="PF47" s="30"/>
      <c r="PG47" s="30"/>
      <c r="PH47" s="30"/>
      <c r="PI47" s="30"/>
      <c r="PJ47" s="30"/>
      <c r="PK47" s="30"/>
      <c r="PL47" s="30"/>
      <c r="PM47" s="30"/>
      <c r="PN47" s="30"/>
      <c r="PO47" s="30"/>
      <c r="PP47" s="30"/>
      <c r="PQ47" s="30"/>
      <c r="PR47" s="30"/>
      <c r="PS47" s="30"/>
      <c r="PT47" s="30"/>
      <c r="PU47" s="30"/>
      <c r="PV47" s="30"/>
      <c r="PW47" s="30"/>
      <c r="PX47" s="30"/>
      <c r="PY47" s="30"/>
      <c r="PZ47" s="30"/>
      <c r="QA47" s="30"/>
      <c r="QB47" s="30"/>
      <c r="QC47" s="30"/>
      <c r="QD47" s="30"/>
      <c r="QE47" s="30"/>
      <c r="QF47" s="30"/>
      <c r="QG47" s="30"/>
      <c r="QH47" s="30"/>
      <c r="QI47" s="30"/>
      <c r="QJ47" s="30"/>
      <c r="QK47" s="30"/>
      <c r="QL47" s="30"/>
      <c r="QM47" s="30"/>
      <c r="QN47" s="30"/>
      <c r="QO47" s="30"/>
      <c r="QP47" s="30"/>
      <c r="QQ47" s="30"/>
      <c r="QR47" s="30"/>
      <c r="QS47" s="30"/>
      <c r="QT47" s="30"/>
      <c r="QU47" s="30"/>
      <c r="QV47" s="30"/>
      <c r="QW47" s="30"/>
      <c r="QX47" s="30"/>
      <c r="QY47" s="30"/>
      <c r="QZ47" s="30"/>
      <c r="RA47" s="30"/>
      <c r="RB47" s="30"/>
      <c r="RC47" s="30"/>
      <c r="RD47" s="30"/>
      <c r="RE47" s="30"/>
      <c r="RF47" s="30"/>
      <c r="RG47" s="30"/>
      <c r="RH47" s="30"/>
      <c r="RI47" s="30"/>
      <c r="RJ47" s="30"/>
      <c r="RK47" s="30"/>
      <c r="RL47" s="30"/>
      <c r="RM47" s="30"/>
      <c r="RN47" s="30"/>
      <c r="RO47" s="30"/>
      <c r="RP47" s="30"/>
      <c r="RQ47" s="30"/>
      <c r="RR47" s="30"/>
      <c r="RS47" s="30"/>
      <c r="RT47" s="30"/>
      <c r="RU47" s="30"/>
      <c r="RV47" s="30"/>
      <c r="RW47" s="30"/>
      <c r="RX47" s="30"/>
      <c r="RY47" s="30"/>
      <c r="RZ47" s="30"/>
      <c r="SA47" s="30"/>
      <c r="SB47" s="30"/>
      <c r="SC47" s="30"/>
      <c r="SD47" s="30"/>
      <c r="SE47" s="30"/>
      <c r="SF47" s="30"/>
      <c r="SG47" s="30"/>
      <c r="SH47" s="30"/>
      <c r="SI47" s="30"/>
      <c r="SJ47" s="30"/>
      <c r="SK47" s="30"/>
      <c r="SL47" s="30"/>
      <c r="SM47" s="30"/>
      <c r="SN47" s="30"/>
      <c r="SO47" s="30"/>
      <c r="SP47" s="30"/>
      <c r="SQ47" s="30"/>
      <c r="SR47" s="30"/>
      <c r="SS47" s="30"/>
      <c r="ST47" s="30"/>
      <c r="SU47" s="30"/>
      <c r="SV47" s="30"/>
      <c r="SW47" s="30"/>
      <c r="SX47" s="30"/>
      <c r="SY47" s="30"/>
      <c r="SZ47" s="30"/>
      <c r="TA47" s="30"/>
      <c r="TB47" s="30"/>
      <c r="TC47" s="30"/>
      <c r="TD47" s="30"/>
      <c r="TE47" s="30"/>
      <c r="TF47" s="30"/>
      <c r="TG47" s="30"/>
      <c r="TH47" s="30"/>
      <c r="TI47" s="30"/>
      <c r="TJ47" s="30"/>
      <c r="TK47" s="30"/>
      <c r="TL47" s="30"/>
      <c r="TM47" s="30"/>
      <c r="TN47" s="30"/>
      <c r="TO47" s="30"/>
      <c r="TP47" s="30"/>
      <c r="TQ47" s="30"/>
      <c r="TR47" s="30"/>
      <c r="TS47" s="30"/>
      <c r="TT47" s="30"/>
      <c r="TU47" s="30"/>
      <c r="TV47" s="30"/>
      <c r="TW47" s="30"/>
      <c r="TX47" s="30"/>
      <c r="TY47" s="30"/>
      <c r="TZ47" s="30"/>
      <c r="UA47" s="30"/>
      <c r="UB47" s="30"/>
      <c r="UC47" s="30"/>
      <c r="UD47" s="30"/>
      <c r="UE47" s="30"/>
      <c r="UF47" s="30"/>
      <c r="UG47" s="30"/>
      <c r="UH47" s="30"/>
      <c r="UI47" s="30"/>
      <c r="UJ47" s="30"/>
      <c r="UK47" s="30"/>
      <c r="UL47" s="30"/>
      <c r="UM47" s="30"/>
      <c r="UN47" s="30"/>
      <c r="UO47" s="30"/>
      <c r="UP47" s="30"/>
      <c r="UQ47" s="30"/>
      <c r="UR47" s="30"/>
      <c r="US47" s="30"/>
      <c r="UT47" s="30"/>
      <c r="UU47" s="30"/>
      <c r="UV47" s="30"/>
      <c r="UW47" s="30"/>
      <c r="UX47" s="30"/>
      <c r="UY47" s="30"/>
      <c r="UZ47" s="30"/>
      <c r="VA47" s="30"/>
      <c r="VB47" s="30"/>
      <c r="VC47" s="30"/>
      <c r="VD47" s="30"/>
      <c r="VE47" s="30"/>
      <c r="VF47" s="30"/>
      <c r="VG47" s="30"/>
      <c r="VH47" s="30"/>
      <c r="VI47" s="30"/>
      <c r="VJ47" s="30"/>
      <c r="VK47" s="30"/>
      <c r="VL47" s="30"/>
      <c r="VM47" s="30"/>
      <c r="VN47" s="30"/>
      <c r="VO47" s="30"/>
      <c r="VP47" s="30"/>
      <c r="VQ47" s="30"/>
      <c r="VR47" s="30"/>
      <c r="VS47" s="30"/>
      <c r="VT47" s="30"/>
      <c r="VU47" s="30"/>
      <c r="VV47" s="30"/>
      <c r="VW47" s="30"/>
      <c r="VX47" s="30"/>
      <c r="VY47" s="30"/>
      <c r="VZ47" s="30"/>
      <c r="WA47" s="30"/>
      <c r="WB47" s="30"/>
      <c r="WC47" s="30"/>
      <c r="WD47" s="30"/>
      <c r="WE47" s="30"/>
      <c r="WF47" s="30"/>
      <c r="WG47" s="30"/>
      <c r="WH47" s="30"/>
      <c r="WI47" s="30"/>
      <c r="WJ47" s="30"/>
      <c r="WK47" s="30"/>
      <c r="WL47" s="30"/>
      <c r="WM47" s="30"/>
      <c r="WN47" s="30"/>
      <c r="WO47" s="30"/>
      <c r="WP47" s="30"/>
      <c r="WQ47" s="30"/>
      <c r="WR47" s="30"/>
      <c r="WS47" s="30"/>
      <c r="WT47" s="30"/>
      <c r="WU47" s="30"/>
      <c r="WV47" s="30"/>
      <c r="WW47" s="30"/>
      <c r="WX47" s="30"/>
      <c r="WY47" s="30"/>
      <c r="WZ47" s="30"/>
      <c r="XA47" s="30"/>
      <c r="XB47" s="30"/>
      <c r="XC47" s="30"/>
      <c r="XD47" s="30"/>
      <c r="XE47" s="30"/>
      <c r="XF47" s="30"/>
      <c r="XG47" s="30"/>
      <c r="XH47" s="30"/>
      <c r="XI47" s="30"/>
      <c r="XJ47" s="30"/>
      <c r="XK47" s="30"/>
      <c r="XL47" s="30"/>
      <c r="XM47" s="30"/>
      <c r="XN47" s="30"/>
      <c r="XO47" s="30"/>
      <c r="XP47" s="30"/>
      <c r="XQ47" s="30"/>
      <c r="XR47" s="30"/>
      <c r="XS47" s="30"/>
      <c r="XT47" s="30"/>
      <c r="XU47" s="30"/>
      <c r="XV47" s="30"/>
      <c r="XW47" s="30"/>
      <c r="XX47" s="30"/>
      <c r="XY47" s="30"/>
      <c r="XZ47" s="30"/>
      <c r="YA47" s="30"/>
      <c r="YB47" s="30"/>
      <c r="YC47" s="30"/>
      <c r="YD47" s="30"/>
      <c r="YE47" s="30"/>
      <c r="YF47" s="30"/>
    </row>
    <row r="48" spans="1:656" ht="30" customHeight="1" x14ac:dyDescent="0.25">
      <c r="A48" s="42" t="str">
        <f>IF($B48&lt;&gt;"",COUNTA($B$3:$B48),"")</f>
        <v/>
      </c>
      <c r="B48" s="65"/>
      <c r="C48" s="41"/>
      <c r="D48" s="7"/>
      <c r="E48" s="7"/>
      <c r="F48" s="7"/>
      <c r="G48" s="7"/>
      <c r="H48" s="7"/>
      <c r="I48" s="1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0"/>
      <c r="ND48" s="30"/>
      <c r="NE48" s="30"/>
      <c r="NF48" s="30"/>
      <c r="NG48" s="30"/>
      <c r="NH48" s="30"/>
      <c r="NI48" s="30"/>
      <c r="NJ48" s="30"/>
      <c r="NK48" s="30"/>
      <c r="NL48" s="30"/>
      <c r="NM48" s="30"/>
      <c r="NN48" s="30"/>
      <c r="NO48" s="30"/>
      <c r="NP48" s="30"/>
      <c r="NQ48" s="30"/>
      <c r="NR48" s="30"/>
      <c r="NS48" s="30"/>
      <c r="NT48" s="30"/>
      <c r="NU48" s="30"/>
      <c r="NV48" s="30"/>
      <c r="NW48" s="30"/>
      <c r="NX48" s="30"/>
      <c r="NY48" s="30"/>
      <c r="NZ48" s="30"/>
      <c r="OA48" s="30"/>
      <c r="OB48" s="30"/>
      <c r="OC48" s="30"/>
      <c r="OD48" s="30"/>
      <c r="OE48" s="30"/>
      <c r="OF48" s="30"/>
      <c r="OG48" s="30"/>
      <c r="OH48" s="30"/>
      <c r="OI48" s="30"/>
      <c r="OJ48" s="30"/>
      <c r="OK48" s="30"/>
      <c r="OL48" s="30"/>
      <c r="OM48" s="30"/>
      <c r="ON48" s="30"/>
      <c r="OO48" s="30"/>
      <c r="OP48" s="30"/>
      <c r="OQ48" s="30"/>
      <c r="OR48" s="30"/>
      <c r="OS48" s="30"/>
      <c r="OT48" s="30"/>
      <c r="OU48" s="30"/>
      <c r="OV48" s="30"/>
      <c r="OW48" s="30"/>
      <c r="OX48" s="30"/>
      <c r="OY48" s="30"/>
      <c r="OZ48" s="30"/>
      <c r="PA48" s="30"/>
      <c r="PB48" s="30"/>
      <c r="PC48" s="30"/>
      <c r="PD48" s="30"/>
      <c r="PE48" s="30"/>
      <c r="PF48" s="30"/>
      <c r="PG48" s="30"/>
      <c r="PH48" s="30"/>
      <c r="PI48" s="30"/>
      <c r="PJ48" s="30"/>
      <c r="PK48" s="30"/>
      <c r="PL48" s="30"/>
      <c r="PM48" s="30"/>
      <c r="PN48" s="30"/>
      <c r="PO48" s="30"/>
      <c r="PP48" s="30"/>
      <c r="PQ48" s="30"/>
      <c r="PR48" s="30"/>
      <c r="PS48" s="30"/>
      <c r="PT48" s="30"/>
      <c r="PU48" s="30"/>
      <c r="PV48" s="30"/>
      <c r="PW48" s="30"/>
      <c r="PX48" s="30"/>
      <c r="PY48" s="30"/>
      <c r="PZ48" s="30"/>
      <c r="QA48" s="30"/>
      <c r="QB48" s="30"/>
      <c r="QC48" s="30"/>
      <c r="QD48" s="30"/>
      <c r="QE48" s="30"/>
      <c r="QF48" s="30"/>
      <c r="QG48" s="30"/>
      <c r="QH48" s="30"/>
      <c r="QI48" s="30"/>
      <c r="QJ48" s="30"/>
      <c r="QK48" s="30"/>
      <c r="QL48" s="30"/>
      <c r="QM48" s="30"/>
      <c r="QN48" s="30"/>
      <c r="QO48" s="30"/>
      <c r="QP48" s="30"/>
      <c r="QQ48" s="30"/>
      <c r="QR48" s="30"/>
      <c r="QS48" s="30"/>
      <c r="QT48" s="30"/>
      <c r="QU48" s="30"/>
      <c r="QV48" s="30"/>
      <c r="QW48" s="30"/>
      <c r="QX48" s="30"/>
      <c r="QY48" s="30"/>
      <c r="QZ48" s="30"/>
      <c r="RA48" s="30"/>
      <c r="RB48" s="30"/>
      <c r="RC48" s="30"/>
      <c r="RD48" s="30"/>
      <c r="RE48" s="30"/>
      <c r="RF48" s="30"/>
      <c r="RG48" s="30"/>
      <c r="RH48" s="30"/>
      <c r="RI48" s="30"/>
      <c r="RJ48" s="30"/>
      <c r="RK48" s="30"/>
      <c r="RL48" s="30"/>
      <c r="RM48" s="30"/>
      <c r="RN48" s="30"/>
      <c r="RO48" s="30"/>
      <c r="RP48" s="30"/>
      <c r="RQ48" s="30"/>
      <c r="RR48" s="30"/>
      <c r="RS48" s="30"/>
      <c r="RT48" s="30"/>
      <c r="RU48" s="30"/>
      <c r="RV48" s="30"/>
      <c r="RW48" s="30"/>
      <c r="RX48" s="30"/>
      <c r="RY48" s="30"/>
      <c r="RZ48" s="30"/>
      <c r="SA48" s="30"/>
      <c r="SB48" s="30"/>
      <c r="SC48" s="30"/>
      <c r="SD48" s="30"/>
      <c r="SE48" s="30"/>
      <c r="SF48" s="30"/>
      <c r="SG48" s="30"/>
      <c r="SH48" s="30"/>
      <c r="SI48" s="30"/>
      <c r="SJ48" s="30"/>
      <c r="SK48" s="30"/>
      <c r="SL48" s="30"/>
      <c r="SM48" s="30"/>
      <c r="SN48" s="30"/>
      <c r="SO48" s="30"/>
      <c r="SP48" s="30"/>
      <c r="SQ48" s="30"/>
      <c r="SR48" s="30"/>
      <c r="SS48" s="30"/>
      <c r="ST48" s="30"/>
      <c r="SU48" s="30"/>
      <c r="SV48" s="30"/>
      <c r="SW48" s="30"/>
      <c r="SX48" s="30"/>
      <c r="SY48" s="30"/>
      <c r="SZ48" s="30"/>
      <c r="TA48" s="30"/>
      <c r="TB48" s="30"/>
      <c r="TC48" s="30"/>
      <c r="TD48" s="30"/>
      <c r="TE48" s="30"/>
      <c r="TF48" s="30"/>
      <c r="TG48" s="30"/>
      <c r="TH48" s="30"/>
      <c r="TI48" s="30"/>
      <c r="TJ48" s="30"/>
      <c r="TK48" s="30"/>
      <c r="TL48" s="30"/>
      <c r="TM48" s="30"/>
      <c r="TN48" s="30"/>
      <c r="TO48" s="30"/>
      <c r="TP48" s="30"/>
      <c r="TQ48" s="30"/>
      <c r="TR48" s="30"/>
      <c r="TS48" s="30"/>
      <c r="TT48" s="30"/>
      <c r="TU48" s="30"/>
      <c r="TV48" s="30"/>
      <c r="TW48" s="30"/>
      <c r="TX48" s="30"/>
      <c r="TY48" s="30"/>
      <c r="TZ48" s="30"/>
      <c r="UA48" s="30"/>
      <c r="UB48" s="30"/>
      <c r="UC48" s="30"/>
      <c r="UD48" s="30"/>
      <c r="UE48" s="30"/>
      <c r="UF48" s="30"/>
      <c r="UG48" s="30"/>
      <c r="UH48" s="30"/>
      <c r="UI48" s="30"/>
      <c r="UJ48" s="30"/>
      <c r="UK48" s="30"/>
      <c r="UL48" s="30"/>
      <c r="UM48" s="30"/>
      <c r="UN48" s="30"/>
      <c r="UO48" s="30"/>
      <c r="UP48" s="30"/>
      <c r="UQ48" s="30"/>
      <c r="UR48" s="30"/>
      <c r="US48" s="30"/>
      <c r="UT48" s="30"/>
      <c r="UU48" s="30"/>
      <c r="UV48" s="30"/>
      <c r="UW48" s="30"/>
      <c r="UX48" s="30"/>
      <c r="UY48" s="30"/>
      <c r="UZ48" s="30"/>
      <c r="VA48" s="30"/>
      <c r="VB48" s="30"/>
      <c r="VC48" s="30"/>
      <c r="VD48" s="30"/>
      <c r="VE48" s="30"/>
      <c r="VF48" s="30"/>
      <c r="VG48" s="30"/>
      <c r="VH48" s="30"/>
      <c r="VI48" s="30"/>
      <c r="VJ48" s="30"/>
      <c r="VK48" s="30"/>
      <c r="VL48" s="30"/>
      <c r="VM48" s="30"/>
      <c r="VN48" s="30"/>
      <c r="VO48" s="30"/>
      <c r="VP48" s="30"/>
      <c r="VQ48" s="30"/>
      <c r="VR48" s="30"/>
      <c r="VS48" s="30"/>
      <c r="VT48" s="30"/>
      <c r="VU48" s="30"/>
      <c r="VV48" s="30"/>
      <c r="VW48" s="30"/>
      <c r="VX48" s="30"/>
      <c r="VY48" s="30"/>
      <c r="VZ48" s="30"/>
      <c r="WA48" s="30"/>
      <c r="WB48" s="30"/>
      <c r="WC48" s="30"/>
      <c r="WD48" s="30"/>
      <c r="WE48" s="30"/>
      <c r="WF48" s="30"/>
      <c r="WG48" s="30"/>
      <c r="WH48" s="30"/>
      <c r="WI48" s="30"/>
      <c r="WJ48" s="30"/>
      <c r="WK48" s="30"/>
      <c r="WL48" s="30"/>
      <c r="WM48" s="30"/>
      <c r="WN48" s="30"/>
      <c r="WO48" s="30"/>
      <c r="WP48" s="30"/>
      <c r="WQ48" s="30"/>
      <c r="WR48" s="30"/>
      <c r="WS48" s="30"/>
      <c r="WT48" s="30"/>
      <c r="WU48" s="30"/>
      <c r="WV48" s="30"/>
      <c r="WW48" s="30"/>
      <c r="WX48" s="30"/>
      <c r="WY48" s="30"/>
      <c r="WZ48" s="30"/>
      <c r="XA48" s="30"/>
      <c r="XB48" s="30"/>
      <c r="XC48" s="30"/>
      <c r="XD48" s="30"/>
      <c r="XE48" s="30"/>
      <c r="XF48" s="30"/>
      <c r="XG48" s="30"/>
      <c r="XH48" s="30"/>
      <c r="XI48" s="30"/>
      <c r="XJ48" s="30"/>
      <c r="XK48" s="30"/>
      <c r="XL48" s="30"/>
      <c r="XM48" s="30"/>
      <c r="XN48" s="30"/>
      <c r="XO48" s="30"/>
      <c r="XP48" s="30"/>
      <c r="XQ48" s="30"/>
      <c r="XR48" s="30"/>
      <c r="XS48" s="30"/>
      <c r="XT48" s="30"/>
      <c r="XU48" s="30"/>
      <c r="XV48" s="30"/>
      <c r="XW48" s="30"/>
      <c r="XX48" s="30"/>
      <c r="XY48" s="30"/>
      <c r="XZ48" s="30"/>
      <c r="YA48" s="30"/>
      <c r="YB48" s="30"/>
      <c r="YC48" s="30"/>
      <c r="YD48" s="30"/>
      <c r="YE48" s="30"/>
      <c r="YF48" s="30"/>
    </row>
    <row r="49" spans="1:656" ht="30" customHeight="1" x14ac:dyDescent="0.25">
      <c r="A49" s="42" t="str">
        <f>IF($B49&lt;&gt;"",COUNTA($B$3:$B49),"")</f>
        <v/>
      </c>
      <c r="B49" s="65"/>
      <c r="C49" s="41"/>
      <c r="D49" s="7"/>
      <c r="E49" s="7"/>
      <c r="F49" s="7"/>
      <c r="G49" s="7"/>
      <c r="H49" s="7"/>
      <c r="I49" s="1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0"/>
      <c r="ND49" s="30"/>
      <c r="NE49" s="30"/>
      <c r="NF49" s="30"/>
      <c r="NG49" s="30"/>
      <c r="NH49" s="30"/>
      <c r="NI49" s="30"/>
      <c r="NJ49" s="30"/>
      <c r="NK49" s="30"/>
      <c r="NL49" s="30"/>
      <c r="NM49" s="30"/>
      <c r="NN49" s="30"/>
      <c r="NO49" s="30"/>
      <c r="NP49" s="30"/>
      <c r="NQ49" s="30"/>
      <c r="NR49" s="30"/>
      <c r="NS49" s="30"/>
      <c r="NT49" s="30"/>
      <c r="NU49" s="30"/>
      <c r="NV49" s="30"/>
      <c r="NW49" s="30"/>
      <c r="NX49" s="30"/>
      <c r="NY49" s="30"/>
      <c r="NZ49" s="30"/>
      <c r="OA49" s="30"/>
      <c r="OB49" s="30"/>
      <c r="OC49" s="30"/>
      <c r="OD49" s="30"/>
      <c r="OE49" s="30"/>
      <c r="OF49" s="30"/>
      <c r="OG49" s="30"/>
      <c r="OH49" s="30"/>
      <c r="OI49" s="30"/>
      <c r="OJ49" s="30"/>
      <c r="OK49" s="30"/>
      <c r="OL49" s="30"/>
      <c r="OM49" s="30"/>
      <c r="ON49" s="30"/>
      <c r="OO49" s="30"/>
      <c r="OP49" s="30"/>
      <c r="OQ49" s="30"/>
      <c r="OR49" s="30"/>
      <c r="OS49" s="30"/>
      <c r="OT49" s="30"/>
      <c r="OU49" s="30"/>
      <c r="OV49" s="30"/>
      <c r="OW49" s="30"/>
      <c r="OX49" s="30"/>
      <c r="OY49" s="30"/>
      <c r="OZ49" s="30"/>
      <c r="PA49" s="30"/>
      <c r="PB49" s="30"/>
      <c r="PC49" s="30"/>
      <c r="PD49" s="30"/>
      <c r="PE49" s="30"/>
      <c r="PF49" s="30"/>
      <c r="PG49" s="30"/>
      <c r="PH49" s="30"/>
      <c r="PI49" s="30"/>
      <c r="PJ49" s="30"/>
      <c r="PK49" s="30"/>
      <c r="PL49" s="30"/>
      <c r="PM49" s="30"/>
      <c r="PN49" s="30"/>
      <c r="PO49" s="30"/>
      <c r="PP49" s="30"/>
      <c r="PQ49" s="30"/>
      <c r="PR49" s="30"/>
      <c r="PS49" s="30"/>
      <c r="PT49" s="30"/>
      <c r="PU49" s="30"/>
      <c r="PV49" s="30"/>
      <c r="PW49" s="30"/>
      <c r="PX49" s="30"/>
      <c r="PY49" s="30"/>
      <c r="PZ49" s="30"/>
      <c r="QA49" s="30"/>
      <c r="QB49" s="30"/>
      <c r="QC49" s="30"/>
      <c r="QD49" s="30"/>
      <c r="QE49" s="30"/>
      <c r="QF49" s="30"/>
      <c r="QG49" s="30"/>
      <c r="QH49" s="30"/>
      <c r="QI49" s="30"/>
      <c r="QJ49" s="30"/>
      <c r="QK49" s="30"/>
      <c r="QL49" s="30"/>
      <c r="QM49" s="30"/>
      <c r="QN49" s="30"/>
      <c r="QO49" s="30"/>
      <c r="QP49" s="30"/>
      <c r="QQ49" s="30"/>
      <c r="QR49" s="30"/>
      <c r="QS49" s="30"/>
      <c r="QT49" s="30"/>
      <c r="QU49" s="30"/>
      <c r="QV49" s="30"/>
      <c r="QW49" s="30"/>
      <c r="QX49" s="30"/>
      <c r="QY49" s="30"/>
      <c r="QZ49" s="30"/>
      <c r="RA49" s="30"/>
      <c r="RB49" s="30"/>
      <c r="RC49" s="30"/>
      <c r="RD49" s="30"/>
      <c r="RE49" s="30"/>
      <c r="RF49" s="30"/>
      <c r="RG49" s="30"/>
      <c r="RH49" s="30"/>
      <c r="RI49" s="30"/>
      <c r="RJ49" s="30"/>
      <c r="RK49" s="30"/>
      <c r="RL49" s="30"/>
      <c r="RM49" s="30"/>
      <c r="RN49" s="30"/>
      <c r="RO49" s="30"/>
      <c r="RP49" s="30"/>
      <c r="RQ49" s="30"/>
      <c r="RR49" s="30"/>
      <c r="RS49" s="30"/>
      <c r="RT49" s="30"/>
      <c r="RU49" s="30"/>
      <c r="RV49" s="30"/>
      <c r="RW49" s="30"/>
      <c r="RX49" s="30"/>
      <c r="RY49" s="30"/>
      <c r="RZ49" s="30"/>
      <c r="SA49" s="30"/>
      <c r="SB49" s="30"/>
      <c r="SC49" s="30"/>
      <c r="SD49" s="30"/>
      <c r="SE49" s="30"/>
      <c r="SF49" s="30"/>
      <c r="SG49" s="30"/>
      <c r="SH49" s="30"/>
      <c r="SI49" s="30"/>
      <c r="SJ49" s="30"/>
      <c r="SK49" s="30"/>
      <c r="SL49" s="30"/>
      <c r="SM49" s="30"/>
      <c r="SN49" s="30"/>
      <c r="SO49" s="30"/>
      <c r="SP49" s="30"/>
      <c r="SQ49" s="30"/>
      <c r="SR49" s="30"/>
      <c r="SS49" s="30"/>
      <c r="ST49" s="30"/>
      <c r="SU49" s="30"/>
      <c r="SV49" s="30"/>
      <c r="SW49" s="30"/>
      <c r="SX49" s="30"/>
      <c r="SY49" s="30"/>
      <c r="SZ49" s="30"/>
      <c r="TA49" s="30"/>
      <c r="TB49" s="30"/>
      <c r="TC49" s="30"/>
      <c r="TD49" s="30"/>
      <c r="TE49" s="30"/>
      <c r="TF49" s="30"/>
      <c r="TG49" s="30"/>
      <c r="TH49" s="30"/>
      <c r="TI49" s="30"/>
      <c r="TJ49" s="30"/>
      <c r="TK49" s="30"/>
      <c r="TL49" s="30"/>
      <c r="TM49" s="30"/>
      <c r="TN49" s="30"/>
      <c r="TO49" s="30"/>
      <c r="TP49" s="30"/>
      <c r="TQ49" s="30"/>
      <c r="TR49" s="30"/>
      <c r="TS49" s="30"/>
      <c r="TT49" s="30"/>
      <c r="TU49" s="30"/>
      <c r="TV49" s="30"/>
      <c r="TW49" s="30"/>
      <c r="TX49" s="30"/>
      <c r="TY49" s="30"/>
      <c r="TZ49" s="30"/>
      <c r="UA49" s="30"/>
      <c r="UB49" s="30"/>
      <c r="UC49" s="30"/>
      <c r="UD49" s="30"/>
      <c r="UE49" s="30"/>
      <c r="UF49" s="30"/>
      <c r="UG49" s="30"/>
      <c r="UH49" s="30"/>
      <c r="UI49" s="30"/>
      <c r="UJ49" s="30"/>
      <c r="UK49" s="30"/>
      <c r="UL49" s="30"/>
      <c r="UM49" s="30"/>
      <c r="UN49" s="30"/>
      <c r="UO49" s="30"/>
      <c r="UP49" s="30"/>
      <c r="UQ49" s="30"/>
      <c r="UR49" s="30"/>
      <c r="US49" s="30"/>
      <c r="UT49" s="30"/>
      <c r="UU49" s="30"/>
      <c r="UV49" s="30"/>
      <c r="UW49" s="30"/>
      <c r="UX49" s="30"/>
      <c r="UY49" s="30"/>
      <c r="UZ49" s="30"/>
      <c r="VA49" s="30"/>
      <c r="VB49" s="30"/>
      <c r="VC49" s="30"/>
      <c r="VD49" s="30"/>
      <c r="VE49" s="30"/>
      <c r="VF49" s="30"/>
      <c r="VG49" s="30"/>
      <c r="VH49" s="30"/>
      <c r="VI49" s="30"/>
      <c r="VJ49" s="30"/>
      <c r="VK49" s="30"/>
      <c r="VL49" s="30"/>
      <c r="VM49" s="30"/>
      <c r="VN49" s="30"/>
      <c r="VO49" s="30"/>
      <c r="VP49" s="30"/>
      <c r="VQ49" s="30"/>
      <c r="VR49" s="30"/>
      <c r="VS49" s="30"/>
      <c r="VT49" s="30"/>
      <c r="VU49" s="30"/>
      <c r="VV49" s="30"/>
      <c r="VW49" s="30"/>
      <c r="VX49" s="30"/>
      <c r="VY49" s="30"/>
      <c r="VZ49" s="30"/>
      <c r="WA49" s="30"/>
      <c r="WB49" s="30"/>
      <c r="WC49" s="30"/>
      <c r="WD49" s="30"/>
      <c r="WE49" s="30"/>
      <c r="WF49" s="30"/>
      <c r="WG49" s="30"/>
      <c r="WH49" s="30"/>
      <c r="WI49" s="30"/>
      <c r="WJ49" s="30"/>
      <c r="WK49" s="30"/>
      <c r="WL49" s="30"/>
      <c r="WM49" s="30"/>
      <c r="WN49" s="30"/>
      <c r="WO49" s="30"/>
      <c r="WP49" s="30"/>
      <c r="WQ49" s="30"/>
      <c r="WR49" s="30"/>
      <c r="WS49" s="30"/>
      <c r="WT49" s="30"/>
      <c r="WU49" s="30"/>
      <c r="WV49" s="30"/>
      <c r="WW49" s="30"/>
      <c r="WX49" s="30"/>
      <c r="WY49" s="30"/>
      <c r="WZ49" s="30"/>
      <c r="XA49" s="30"/>
      <c r="XB49" s="30"/>
      <c r="XC49" s="30"/>
      <c r="XD49" s="30"/>
      <c r="XE49" s="30"/>
      <c r="XF49" s="30"/>
      <c r="XG49" s="30"/>
      <c r="XH49" s="30"/>
      <c r="XI49" s="30"/>
      <c r="XJ49" s="30"/>
      <c r="XK49" s="30"/>
      <c r="XL49" s="30"/>
      <c r="XM49" s="30"/>
      <c r="XN49" s="30"/>
      <c r="XO49" s="30"/>
      <c r="XP49" s="30"/>
      <c r="XQ49" s="30"/>
      <c r="XR49" s="30"/>
      <c r="XS49" s="30"/>
      <c r="XT49" s="30"/>
      <c r="XU49" s="30"/>
      <c r="XV49" s="30"/>
      <c r="XW49" s="30"/>
      <c r="XX49" s="30"/>
      <c r="XY49" s="30"/>
      <c r="XZ49" s="30"/>
      <c r="YA49" s="30"/>
      <c r="YB49" s="30"/>
      <c r="YC49" s="30"/>
      <c r="YD49" s="30"/>
      <c r="YE49" s="30"/>
      <c r="YF49" s="30"/>
    </row>
    <row r="50" spans="1:656" ht="30" customHeight="1" x14ac:dyDescent="0.25">
      <c r="A50" s="42" t="str">
        <f>IF($B50&lt;&gt;"",COUNTA($B$3:$B50),"")</f>
        <v/>
      </c>
      <c r="B50" s="65"/>
      <c r="C50" s="41"/>
      <c r="D50" s="7"/>
      <c r="E50" s="7"/>
      <c r="F50" s="7"/>
      <c r="G50" s="7"/>
      <c r="H50" s="7"/>
      <c r="I50" s="1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0"/>
      <c r="ND50" s="30"/>
      <c r="NE50" s="30"/>
      <c r="NF50" s="30"/>
      <c r="NG50" s="30"/>
      <c r="NH50" s="30"/>
      <c r="NI50" s="30"/>
      <c r="NJ50" s="30"/>
      <c r="NK50" s="30"/>
      <c r="NL50" s="30"/>
      <c r="NM50" s="30"/>
      <c r="NN50" s="30"/>
      <c r="NO50" s="30"/>
      <c r="NP50" s="30"/>
      <c r="NQ50" s="30"/>
      <c r="NR50" s="30"/>
      <c r="NS50" s="30"/>
      <c r="NT50" s="30"/>
      <c r="NU50" s="30"/>
      <c r="NV50" s="30"/>
      <c r="NW50" s="30"/>
      <c r="NX50" s="30"/>
      <c r="NY50" s="30"/>
      <c r="NZ50" s="30"/>
      <c r="OA50" s="30"/>
      <c r="OB50" s="30"/>
      <c r="OC50" s="30"/>
      <c r="OD50" s="30"/>
      <c r="OE50" s="30"/>
      <c r="OF50" s="30"/>
      <c r="OG50" s="30"/>
      <c r="OH50" s="30"/>
      <c r="OI50" s="30"/>
      <c r="OJ50" s="30"/>
      <c r="OK50" s="30"/>
      <c r="OL50" s="30"/>
      <c r="OM50" s="30"/>
      <c r="ON50" s="30"/>
      <c r="OO50" s="30"/>
      <c r="OP50" s="30"/>
      <c r="OQ50" s="30"/>
      <c r="OR50" s="30"/>
      <c r="OS50" s="30"/>
      <c r="OT50" s="30"/>
      <c r="OU50" s="30"/>
      <c r="OV50" s="30"/>
      <c r="OW50" s="30"/>
      <c r="OX50" s="30"/>
      <c r="OY50" s="30"/>
      <c r="OZ50" s="30"/>
      <c r="PA50" s="30"/>
      <c r="PB50" s="30"/>
      <c r="PC50" s="30"/>
      <c r="PD50" s="30"/>
      <c r="PE50" s="30"/>
      <c r="PF50" s="30"/>
      <c r="PG50" s="30"/>
      <c r="PH50" s="30"/>
      <c r="PI50" s="30"/>
      <c r="PJ50" s="30"/>
      <c r="PK50" s="30"/>
      <c r="PL50" s="30"/>
      <c r="PM50" s="30"/>
      <c r="PN50" s="30"/>
      <c r="PO50" s="30"/>
      <c r="PP50" s="30"/>
      <c r="PQ50" s="30"/>
      <c r="PR50" s="30"/>
      <c r="PS50" s="30"/>
      <c r="PT50" s="30"/>
      <c r="PU50" s="30"/>
      <c r="PV50" s="30"/>
      <c r="PW50" s="30"/>
      <c r="PX50" s="30"/>
      <c r="PY50" s="30"/>
      <c r="PZ50" s="30"/>
      <c r="QA50" s="30"/>
      <c r="QB50" s="30"/>
      <c r="QC50" s="30"/>
      <c r="QD50" s="30"/>
      <c r="QE50" s="30"/>
      <c r="QF50" s="30"/>
      <c r="QG50" s="30"/>
      <c r="QH50" s="30"/>
      <c r="QI50" s="30"/>
      <c r="QJ50" s="30"/>
      <c r="QK50" s="30"/>
      <c r="QL50" s="30"/>
      <c r="QM50" s="30"/>
      <c r="QN50" s="30"/>
      <c r="QO50" s="30"/>
      <c r="QP50" s="30"/>
      <c r="QQ50" s="30"/>
      <c r="QR50" s="30"/>
      <c r="QS50" s="30"/>
      <c r="QT50" s="30"/>
      <c r="QU50" s="30"/>
      <c r="QV50" s="30"/>
      <c r="QW50" s="30"/>
      <c r="QX50" s="30"/>
      <c r="QY50" s="30"/>
      <c r="QZ50" s="30"/>
      <c r="RA50" s="30"/>
      <c r="RB50" s="30"/>
      <c r="RC50" s="30"/>
      <c r="RD50" s="30"/>
      <c r="RE50" s="30"/>
      <c r="RF50" s="30"/>
      <c r="RG50" s="30"/>
      <c r="RH50" s="30"/>
      <c r="RI50" s="30"/>
      <c r="RJ50" s="30"/>
      <c r="RK50" s="30"/>
      <c r="RL50" s="30"/>
      <c r="RM50" s="30"/>
      <c r="RN50" s="30"/>
      <c r="RO50" s="30"/>
      <c r="RP50" s="30"/>
      <c r="RQ50" s="30"/>
      <c r="RR50" s="30"/>
      <c r="RS50" s="30"/>
      <c r="RT50" s="30"/>
      <c r="RU50" s="30"/>
      <c r="RV50" s="30"/>
      <c r="RW50" s="30"/>
      <c r="RX50" s="30"/>
      <c r="RY50" s="30"/>
      <c r="RZ50" s="30"/>
      <c r="SA50" s="30"/>
      <c r="SB50" s="30"/>
      <c r="SC50" s="30"/>
      <c r="SD50" s="30"/>
      <c r="SE50" s="30"/>
      <c r="SF50" s="30"/>
      <c r="SG50" s="30"/>
      <c r="SH50" s="30"/>
      <c r="SI50" s="30"/>
      <c r="SJ50" s="30"/>
      <c r="SK50" s="30"/>
      <c r="SL50" s="30"/>
      <c r="SM50" s="30"/>
      <c r="SN50" s="30"/>
      <c r="SO50" s="30"/>
      <c r="SP50" s="30"/>
      <c r="SQ50" s="30"/>
      <c r="SR50" s="30"/>
      <c r="SS50" s="30"/>
      <c r="ST50" s="30"/>
      <c r="SU50" s="30"/>
      <c r="SV50" s="30"/>
      <c r="SW50" s="30"/>
      <c r="SX50" s="30"/>
      <c r="SY50" s="30"/>
      <c r="SZ50" s="30"/>
      <c r="TA50" s="30"/>
      <c r="TB50" s="30"/>
      <c r="TC50" s="30"/>
      <c r="TD50" s="30"/>
      <c r="TE50" s="30"/>
      <c r="TF50" s="30"/>
      <c r="TG50" s="30"/>
      <c r="TH50" s="30"/>
      <c r="TI50" s="30"/>
      <c r="TJ50" s="30"/>
      <c r="TK50" s="30"/>
      <c r="TL50" s="30"/>
      <c r="TM50" s="30"/>
      <c r="TN50" s="30"/>
      <c r="TO50" s="30"/>
      <c r="TP50" s="30"/>
      <c r="TQ50" s="30"/>
      <c r="TR50" s="30"/>
      <c r="TS50" s="30"/>
      <c r="TT50" s="30"/>
      <c r="TU50" s="30"/>
      <c r="TV50" s="30"/>
      <c r="TW50" s="30"/>
      <c r="TX50" s="30"/>
      <c r="TY50" s="30"/>
      <c r="TZ50" s="30"/>
      <c r="UA50" s="30"/>
      <c r="UB50" s="30"/>
      <c r="UC50" s="30"/>
      <c r="UD50" s="30"/>
      <c r="UE50" s="30"/>
      <c r="UF50" s="30"/>
      <c r="UG50" s="30"/>
      <c r="UH50" s="30"/>
      <c r="UI50" s="30"/>
      <c r="UJ50" s="30"/>
      <c r="UK50" s="30"/>
      <c r="UL50" s="30"/>
      <c r="UM50" s="30"/>
      <c r="UN50" s="30"/>
      <c r="UO50" s="30"/>
      <c r="UP50" s="30"/>
      <c r="UQ50" s="30"/>
      <c r="UR50" s="30"/>
      <c r="US50" s="30"/>
      <c r="UT50" s="30"/>
      <c r="UU50" s="30"/>
      <c r="UV50" s="30"/>
      <c r="UW50" s="30"/>
      <c r="UX50" s="30"/>
      <c r="UY50" s="30"/>
      <c r="UZ50" s="30"/>
      <c r="VA50" s="30"/>
      <c r="VB50" s="30"/>
      <c r="VC50" s="30"/>
      <c r="VD50" s="30"/>
      <c r="VE50" s="30"/>
      <c r="VF50" s="30"/>
      <c r="VG50" s="30"/>
      <c r="VH50" s="30"/>
      <c r="VI50" s="30"/>
      <c r="VJ50" s="30"/>
      <c r="VK50" s="30"/>
      <c r="VL50" s="30"/>
      <c r="VM50" s="30"/>
      <c r="VN50" s="30"/>
      <c r="VO50" s="30"/>
      <c r="VP50" s="30"/>
      <c r="VQ50" s="30"/>
      <c r="VR50" s="30"/>
      <c r="VS50" s="30"/>
      <c r="VT50" s="30"/>
      <c r="VU50" s="30"/>
      <c r="VV50" s="30"/>
      <c r="VW50" s="30"/>
      <c r="VX50" s="30"/>
      <c r="VY50" s="30"/>
      <c r="VZ50" s="30"/>
      <c r="WA50" s="30"/>
      <c r="WB50" s="30"/>
      <c r="WC50" s="30"/>
      <c r="WD50" s="30"/>
      <c r="WE50" s="30"/>
      <c r="WF50" s="30"/>
      <c r="WG50" s="30"/>
      <c r="WH50" s="30"/>
      <c r="WI50" s="30"/>
      <c r="WJ50" s="30"/>
      <c r="WK50" s="30"/>
      <c r="WL50" s="30"/>
      <c r="WM50" s="30"/>
      <c r="WN50" s="30"/>
      <c r="WO50" s="30"/>
      <c r="WP50" s="30"/>
      <c r="WQ50" s="30"/>
      <c r="WR50" s="30"/>
      <c r="WS50" s="30"/>
      <c r="WT50" s="30"/>
      <c r="WU50" s="30"/>
      <c r="WV50" s="30"/>
      <c r="WW50" s="30"/>
      <c r="WX50" s="30"/>
      <c r="WY50" s="30"/>
      <c r="WZ50" s="30"/>
      <c r="XA50" s="30"/>
      <c r="XB50" s="30"/>
      <c r="XC50" s="30"/>
      <c r="XD50" s="30"/>
      <c r="XE50" s="30"/>
      <c r="XF50" s="30"/>
      <c r="XG50" s="30"/>
      <c r="XH50" s="30"/>
      <c r="XI50" s="30"/>
      <c r="XJ50" s="30"/>
      <c r="XK50" s="30"/>
      <c r="XL50" s="30"/>
      <c r="XM50" s="30"/>
      <c r="XN50" s="30"/>
      <c r="XO50" s="30"/>
      <c r="XP50" s="30"/>
      <c r="XQ50" s="30"/>
      <c r="XR50" s="30"/>
      <c r="XS50" s="30"/>
      <c r="XT50" s="30"/>
      <c r="XU50" s="30"/>
      <c r="XV50" s="30"/>
      <c r="XW50" s="30"/>
      <c r="XX50" s="30"/>
      <c r="XY50" s="30"/>
      <c r="XZ50" s="30"/>
      <c r="YA50" s="30"/>
      <c r="YB50" s="30"/>
      <c r="YC50" s="30"/>
      <c r="YD50" s="30"/>
      <c r="YE50" s="30"/>
      <c r="YF50" s="30"/>
    </row>
    <row r="51" spans="1:656" ht="30" customHeight="1" x14ac:dyDescent="0.25">
      <c r="A51" s="42" t="str">
        <f>IF($B51&lt;&gt;"",COUNTA($B$3:$B51),"")</f>
        <v/>
      </c>
      <c r="B51" s="65"/>
      <c r="C51" s="41"/>
      <c r="D51" s="7"/>
      <c r="E51" s="7"/>
      <c r="F51" s="7"/>
      <c r="G51" s="7"/>
      <c r="H51" s="7"/>
      <c r="I51" s="1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0"/>
      <c r="ND51" s="30"/>
      <c r="NE51" s="30"/>
      <c r="NF51" s="30"/>
      <c r="NG51" s="30"/>
      <c r="NH51" s="30"/>
      <c r="NI51" s="30"/>
      <c r="NJ51" s="30"/>
      <c r="NK51" s="30"/>
      <c r="NL51" s="30"/>
      <c r="NM51" s="30"/>
      <c r="NN51" s="30"/>
      <c r="NO51" s="30"/>
      <c r="NP51" s="30"/>
      <c r="NQ51" s="30"/>
      <c r="NR51" s="30"/>
      <c r="NS51" s="30"/>
      <c r="NT51" s="30"/>
      <c r="NU51" s="30"/>
      <c r="NV51" s="30"/>
      <c r="NW51" s="30"/>
      <c r="NX51" s="30"/>
      <c r="NY51" s="30"/>
      <c r="NZ51" s="30"/>
      <c r="OA51" s="30"/>
      <c r="OB51" s="30"/>
      <c r="OC51" s="30"/>
      <c r="OD51" s="30"/>
      <c r="OE51" s="30"/>
      <c r="OF51" s="30"/>
      <c r="OG51" s="30"/>
      <c r="OH51" s="30"/>
      <c r="OI51" s="30"/>
      <c r="OJ51" s="30"/>
      <c r="OK51" s="30"/>
      <c r="OL51" s="30"/>
      <c r="OM51" s="30"/>
      <c r="ON51" s="30"/>
      <c r="OO51" s="30"/>
      <c r="OP51" s="30"/>
      <c r="OQ51" s="30"/>
      <c r="OR51" s="30"/>
      <c r="OS51" s="30"/>
      <c r="OT51" s="30"/>
      <c r="OU51" s="30"/>
      <c r="OV51" s="30"/>
      <c r="OW51" s="30"/>
      <c r="OX51" s="30"/>
      <c r="OY51" s="30"/>
      <c r="OZ51" s="30"/>
      <c r="PA51" s="30"/>
      <c r="PB51" s="30"/>
      <c r="PC51" s="30"/>
      <c r="PD51" s="30"/>
      <c r="PE51" s="30"/>
      <c r="PF51" s="30"/>
      <c r="PG51" s="30"/>
      <c r="PH51" s="30"/>
      <c r="PI51" s="30"/>
      <c r="PJ51" s="30"/>
      <c r="PK51" s="30"/>
      <c r="PL51" s="30"/>
      <c r="PM51" s="30"/>
      <c r="PN51" s="30"/>
      <c r="PO51" s="30"/>
      <c r="PP51" s="30"/>
      <c r="PQ51" s="30"/>
      <c r="PR51" s="30"/>
      <c r="PS51" s="30"/>
      <c r="PT51" s="30"/>
      <c r="PU51" s="30"/>
      <c r="PV51" s="30"/>
      <c r="PW51" s="30"/>
      <c r="PX51" s="30"/>
      <c r="PY51" s="30"/>
      <c r="PZ51" s="30"/>
      <c r="QA51" s="30"/>
      <c r="QB51" s="30"/>
      <c r="QC51" s="30"/>
      <c r="QD51" s="30"/>
      <c r="QE51" s="30"/>
      <c r="QF51" s="30"/>
      <c r="QG51" s="30"/>
      <c r="QH51" s="30"/>
      <c r="QI51" s="30"/>
      <c r="QJ51" s="30"/>
      <c r="QK51" s="30"/>
      <c r="QL51" s="30"/>
      <c r="QM51" s="30"/>
      <c r="QN51" s="30"/>
      <c r="QO51" s="30"/>
      <c r="QP51" s="30"/>
      <c r="QQ51" s="30"/>
      <c r="QR51" s="30"/>
      <c r="QS51" s="30"/>
      <c r="QT51" s="30"/>
      <c r="QU51" s="30"/>
      <c r="QV51" s="30"/>
      <c r="QW51" s="30"/>
      <c r="QX51" s="30"/>
      <c r="QY51" s="30"/>
      <c r="QZ51" s="30"/>
      <c r="RA51" s="30"/>
      <c r="RB51" s="30"/>
      <c r="RC51" s="30"/>
      <c r="RD51" s="30"/>
      <c r="RE51" s="30"/>
      <c r="RF51" s="30"/>
      <c r="RG51" s="30"/>
      <c r="RH51" s="30"/>
      <c r="RI51" s="30"/>
      <c r="RJ51" s="30"/>
      <c r="RK51" s="30"/>
      <c r="RL51" s="30"/>
      <c r="RM51" s="30"/>
      <c r="RN51" s="30"/>
      <c r="RO51" s="30"/>
      <c r="RP51" s="30"/>
      <c r="RQ51" s="30"/>
      <c r="RR51" s="30"/>
      <c r="RS51" s="30"/>
      <c r="RT51" s="30"/>
      <c r="RU51" s="30"/>
      <c r="RV51" s="30"/>
      <c r="RW51" s="30"/>
      <c r="RX51" s="30"/>
      <c r="RY51" s="30"/>
      <c r="RZ51" s="30"/>
      <c r="SA51" s="30"/>
      <c r="SB51" s="30"/>
      <c r="SC51" s="30"/>
      <c r="SD51" s="30"/>
      <c r="SE51" s="30"/>
      <c r="SF51" s="30"/>
      <c r="SG51" s="30"/>
      <c r="SH51" s="30"/>
      <c r="SI51" s="30"/>
      <c r="SJ51" s="30"/>
      <c r="SK51" s="30"/>
      <c r="SL51" s="30"/>
      <c r="SM51" s="30"/>
      <c r="SN51" s="30"/>
      <c r="SO51" s="30"/>
      <c r="SP51" s="30"/>
      <c r="SQ51" s="30"/>
      <c r="SR51" s="30"/>
      <c r="SS51" s="30"/>
      <c r="ST51" s="30"/>
      <c r="SU51" s="30"/>
      <c r="SV51" s="30"/>
      <c r="SW51" s="30"/>
      <c r="SX51" s="30"/>
      <c r="SY51" s="30"/>
      <c r="SZ51" s="30"/>
      <c r="TA51" s="30"/>
      <c r="TB51" s="30"/>
      <c r="TC51" s="30"/>
      <c r="TD51" s="30"/>
      <c r="TE51" s="30"/>
      <c r="TF51" s="30"/>
      <c r="TG51" s="30"/>
      <c r="TH51" s="30"/>
      <c r="TI51" s="30"/>
      <c r="TJ51" s="30"/>
      <c r="TK51" s="30"/>
      <c r="TL51" s="30"/>
      <c r="TM51" s="30"/>
      <c r="TN51" s="30"/>
      <c r="TO51" s="30"/>
      <c r="TP51" s="30"/>
      <c r="TQ51" s="30"/>
      <c r="TR51" s="30"/>
      <c r="TS51" s="30"/>
      <c r="TT51" s="30"/>
      <c r="TU51" s="30"/>
      <c r="TV51" s="30"/>
      <c r="TW51" s="30"/>
      <c r="TX51" s="30"/>
      <c r="TY51" s="30"/>
      <c r="TZ51" s="30"/>
      <c r="UA51" s="30"/>
      <c r="UB51" s="30"/>
      <c r="UC51" s="30"/>
      <c r="UD51" s="30"/>
      <c r="UE51" s="30"/>
      <c r="UF51" s="30"/>
      <c r="UG51" s="30"/>
      <c r="UH51" s="30"/>
      <c r="UI51" s="30"/>
      <c r="UJ51" s="30"/>
      <c r="UK51" s="30"/>
      <c r="UL51" s="30"/>
      <c r="UM51" s="30"/>
      <c r="UN51" s="30"/>
      <c r="UO51" s="30"/>
      <c r="UP51" s="30"/>
      <c r="UQ51" s="30"/>
      <c r="UR51" s="30"/>
      <c r="US51" s="30"/>
      <c r="UT51" s="30"/>
      <c r="UU51" s="30"/>
      <c r="UV51" s="30"/>
      <c r="UW51" s="30"/>
      <c r="UX51" s="30"/>
      <c r="UY51" s="30"/>
      <c r="UZ51" s="30"/>
      <c r="VA51" s="30"/>
      <c r="VB51" s="30"/>
      <c r="VC51" s="30"/>
      <c r="VD51" s="30"/>
      <c r="VE51" s="30"/>
      <c r="VF51" s="30"/>
      <c r="VG51" s="30"/>
      <c r="VH51" s="30"/>
      <c r="VI51" s="30"/>
      <c r="VJ51" s="30"/>
      <c r="VK51" s="30"/>
      <c r="VL51" s="30"/>
      <c r="VM51" s="30"/>
      <c r="VN51" s="30"/>
      <c r="VO51" s="30"/>
      <c r="VP51" s="30"/>
      <c r="VQ51" s="30"/>
      <c r="VR51" s="30"/>
      <c r="VS51" s="30"/>
      <c r="VT51" s="30"/>
      <c r="VU51" s="30"/>
      <c r="VV51" s="30"/>
      <c r="VW51" s="30"/>
      <c r="VX51" s="30"/>
      <c r="VY51" s="30"/>
      <c r="VZ51" s="30"/>
      <c r="WA51" s="30"/>
      <c r="WB51" s="30"/>
      <c r="WC51" s="30"/>
      <c r="WD51" s="30"/>
      <c r="WE51" s="30"/>
      <c r="WF51" s="30"/>
      <c r="WG51" s="30"/>
      <c r="WH51" s="30"/>
      <c r="WI51" s="30"/>
      <c r="WJ51" s="30"/>
      <c r="WK51" s="30"/>
      <c r="WL51" s="30"/>
      <c r="WM51" s="30"/>
      <c r="WN51" s="30"/>
      <c r="WO51" s="30"/>
      <c r="WP51" s="30"/>
      <c r="WQ51" s="30"/>
      <c r="WR51" s="30"/>
      <c r="WS51" s="30"/>
      <c r="WT51" s="30"/>
      <c r="WU51" s="30"/>
      <c r="WV51" s="30"/>
      <c r="WW51" s="30"/>
      <c r="WX51" s="30"/>
      <c r="WY51" s="30"/>
      <c r="WZ51" s="30"/>
      <c r="XA51" s="30"/>
      <c r="XB51" s="30"/>
      <c r="XC51" s="30"/>
      <c r="XD51" s="30"/>
      <c r="XE51" s="30"/>
      <c r="XF51" s="30"/>
      <c r="XG51" s="30"/>
      <c r="XH51" s="30"/>
      <c r="XI51" s="30"/>
      <c r="XJ51" s="30"/>
      <c r="XK51" s="30"/>
      <c r="XL51" s="30"/>
      <c r="XM51" s="30"/>
      <c r="XN51" s="30"/>
      <c r="XO51" s="30"/>
      <c r="XP51" s="30"/>
      <c r="XQ51" s="30"/>
      <c r="XR51" s="30"/>
      <c r="XS51" s="30"/>
      <c r="XT51" s="30"/>
      <c r="XU51" s="30"/>
      <c r="XV51" s="30"/>
      <c r="XW51" s="30"/>
      <c r="XX51" s="30"/>
      <c r="XY51" s="30"/>
      <c r="XZ51" s="30"/>
      <c r="YA51" s="30"/>
      <c r="YB51" s="30"/>
      <c r="YC51" s="30"/>
      <c r="YD51" s="30"/>
      <c r="YE51" s="30"/>
      <c r="YF51" s="30"/>
    </row>
    <row r="52" spans="1:656" ht="30" customHeight="1" x14ac:dyDescent="0.25">
      <c r="A52" s="42" t="str">
        <f>IF($B52&lt;&gt;"",COUNTA($B$3:$B52),"")</f>
        <v/>
      </c>
      <c r="B52" s="65"/>
      <c r="C52" s="41"/>
      <c r="D52" s="7"/>
      <c r="E52" s="7"/>
      <c r="F52" s="7"/>
      <c r="G52" s="7"/>
      <c r="H52" s="7"/>
      <c r="I52" s="1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0"/>
      <c r="ND52" s="30"/>
      <c r="NE52" s="30"/>
      <c r="NF52" s="30"/>
      <c r="NG52" s="30"/>
      <c r="NH52" s="30"/>
      <c r="NI52" s="30"/>
      <c r="NJ52" s="30"/>
      <c r="NK52" s="30"/>
      <c r="NL52" s="30"/>
      <c r="NM52" s="30"/>
      <c r="NN52" s="30"/>
      <c r="NO52" s="30"/>
      <c r="NP52" s="30"/>
      <c r="NQ52" s="30"/>
      <c r="NR52" s="30"/>
      <c r="NS52" s="30"/>
      <c r="NT52" s="30"/>
      <c r="NU52" s="30"/>
      <c r="NV52" s="30"/>
      <c r="NW52" s="30"/>
      <c r="NX52" s="30"/>
      <c r="NY52" s="30"/>
      <c r="NZ52" s="30"/>
      <c r="OA52" s="30"/>
      <c r="OB52" s="30"/>
      <c r="OC52" s="30"/>
      <c r="OD52" s="30"/>
      <c r="OE52" s="30"/>
      <c r="OF52" s="30"/>
      <c r="OG52" s="30"/>
      <c r="OH52" s="30"/>
      <c r="OI52" s="30"/>
      <c r="OJ52" s="30"/>
      <c r="OK52" s="30"/>
      <c r="OL52" s="30"/>
      <c r="OM52" s="30"/>
      <c r="ON52" s="30"/>
      <c r="OO52" s="30"/>
      <c r="OP52" s="30"/>
      <c r="OQ52" s="30"/>
      <c r="OR52" s="30"/>
      <c r="OS52" s="30"/>
      <c r="OT52" s="30"/>
      <c r="OU52" s="30"/>
      <c r="OV52" s="30"/>
      <c r="OW52" s="30"/>
      <c r="OX52" s="30"/>
      <c r="OY52" s="30"/>
      <c r="OZ52" s="30"/>
      <c r="PA52" s="30"/>
      <c r="PB52" s="30"/>
      <c r="PC52" s="30"/>
      <c r="PD52" s="30"/>
      <c r="PE52" s="30"/>
      <c r="PF52" s="30"/>
      <c r="PG52" s="30"/>
      <c r="PH52" s="30"/>
      <c r="PI52" s="30"/>
      <c r="PJ52" s="30"/>
      <c r="PK52" s="30"/>
      <c r="PL52" s="30"/>
      <c r="PM52" s="30"/>
      <c r="PN52" s="30"/>
      <c r="PO52" s="30"/>
      <c r="PP52" s="30"/>
      <c r="PQ52" s="30"/>
      <c r="PR52" s="30"/>
      <c r="PS52" s="30"/>
      <c r="PT52" s="30"/>
      <c r="PU52" s="30"/>
      <c r="PV52" s="30"/>
      <c r="PW52" s="30"/>
      <c r="PX52" s="30"/>
      <c r="PY52" s="30"/>
      <c r="PZ52" s="30"/>
      <c r="QA52" s="30"/>
      <c r="QB52" s="30"/>
      <c r="QC52" s="30"/>
      <c r="QD52" s="30"/>
      <c r="QE52" s="30"/>
      <c r="QF52" s="30"/>
      <c r="QG52" s="30"/>
      <c r="QH52" s="30"/>
      <c r="QI52" s="30"/>
      <c r="QJ52" s="30"/>
      <c r="QK52" s="30"/>
      <c r="QL52" s="30"/>
      <c r="QM52" s="30"/>
      <c r="QN52" s="30"/>
      <c r="QO52" s="30"/>
      <c r="QP52" s="30"/>
      <c r="QQ52" s="30"/>
      <c r="QR52" s="30"/>
      <c r="QS52" s="30"/>
      <c r="QT52" s="30"/>
      <c r="QU52" s="30"/>
      <c r="QV52" s="30"/>
      <c r="QW52" s="30"/>
      <c r="QX52" s="30"/>
      <c r="QY52" s="30"/>
      <c r="QZ52" s="30"/>
      <c r="RA52" s="30"/>
      <c r="RB52" s="30"/>
      <c r="RC52" s="30"/>
      <c r="RD52" s="30"/>
      <c r="RE52" s="30"/>
      <c r="RF52" s="30"/>
      <c r="RG52" s="30"/>
      <c r="RH52" s="30"/>
      <c r="RI52" s="30"/>
      <c r="RJ52" s="30"/>
      <c r="RK52" s="30"/>
      <c r="RL52" s="30"/>
      <c r="RM52" s="30"/>
      <c r="RN52" s="30"/>
      <c r="RO52" s="30"/>
      <c r="RP52" s="30"/>
      <c r="RQ52" s="30"/>
      <c r="RR52" s="30"/>
      <c r="RS52" s="30"/>
      <c r="RT52" s="30"/>
      <c r="RU52" s="30"/>
      <c r="RV52" s="30"/>
      <c r="RW52" s="30"/>
      <c r="RX52" s="30"/>
      <c r="RY52" s="30"/>
      <c r="RZ52" s="30"/>
      <c r="SA52" s="30"/>
      <c r="SB52" s="30"/>
      <c r="SC52" s="30"/>
      <c r="SD52" s="30"/>
      <c r="SE52" s="30"/>
      <c r="SF52" s="30"/>
      <c r="SG52" s="30"/>
      <c r="SH52" s="30"/>
      <c r="SI52" s="30"/>
      <c r="SJ52" s="30"/>
      <c r="SK52" s="30"/>
      <c r="SL52" s="30"/>
      <c r="SM52" s="30"/>
      <c r="SN52" s="30"/>
      <c r="SO52" s="30"/>
      <c r="SP52" s="30"/>
      <c r="SQ52" s="30"/>
      <c r="SR52" s="30"/>
      <c r="SS52" s="30"/>
      <c r="ST52" s="30"/>
      <c r="SU52" s="30"/>
      <c r="SV52" s="30"/>
      <c r="SW52" s="30"/>
      <c r="SX52" s="30"/>
      <c r="SY52" s="30"/>
      <c r="SZ52" s="30"/>
      <c r="TA52" s="30"/>
      <c r="TB52" s="30"/>
      <c r="TC52" s="30"/>
      <c r="TD52" s="30"/>
      <c r="TE52" s="30"/>
      <c r="TF52" s="30"/>
      <c r="TG52" s="30"/>
      <c r="TH52" s="30"/>
      <c r="TI52" s="30"/>
      <c r="TJ52" s="30"/>
      <c r="TK52" s="30"/>
      <c r="TL52" s="30"/>
      <c r="TM52" s="30"/>
      <c r="TN52" s="30"/>
      <c r="TO52" s="30"/>
      <c r="TP52" s="30"/>
      <c r="TQ52" s="30"/>
      <c r="TR52" s="30"/>
      <c r="TS52" s="30"/>
      <c r="TT52" s="30"/>
      <c r="TU52" s="30"/>
      <c r="TV52" s="30"/>
      <c r="TW52" s="30"/>
      <c r="TX52" s="30"/>
      <c r="TY52" s="30"/>
      <c r="TZ52" s="30"/>
      <c r="UA52" s="30"/>
      <c r="UB52" s="30"/>
      <c r="UC52" s="30"/>
      <c r="UD52" s="30"/>
      <c r="UE52" s="30"/>
      <c r="UF52" s="30"/>
      <c r="UG52" s="30"/>
      <c r="UH52" s="30"/>
      <c r="UI52" s="30"/>
      <c r="UJ52" s="30"/>
      <c r="UK52" s="30"/>
      <c r="UL52" s="30"/>
      <c r="UM52" s="30"/>
      <c r="UN52" s="30"/>
      <c r="UO52" s="30"/>
      <c r="UP52" s="30"/>
      <c r="UQ52" s="30"/>
      <c r="UR52" s="30"/>
      <c r="US52" s="30"/>
      <c r="UT52" s="30"/>
      <c r="UU52" s="30"/>
      <c r="UV52" s="30"/>
      <c r="UW52" s="30"/>
      <c r="UX52" s="30"/>
      <c r="UY52" s="30"/>
      <c r="UZ52" s="30"/>
      <c r="VA52" s="30"/>
      <c r="VB52" s="30"/>
      <c r="VC52" s="30"/>
      <c r="VD52" s="30"/>
      <c r="VE52" s="30"/>
      <c r="VF52" s="30"/>
      <c r="VG52" s="30"/>
      <c r="VH52" s="30"/>
      <c r="VI52" s="30"/>
      <c r="VJ52" s="30"/>
      <c r="VK52" s="30"/>
      <c r="VL52" s="30"/>
      <c r="VM52" s="30"/>
      <c r="VN52" s="30"/>
      <c r="VO52" s="30"/>
      <c r="VP52" s="30"/>
      <c r="VQ52" s="30"/>
      <c r="VR52" s="30"/>
      <c r="VS52" s="30"/>
      <c r="VT52" s="30"/>
      <c r="VU52" s="30"/>
      <c r="VV52" s="30"/>
      <c r="VW52" s="30"/>
      <c r="VX52" s="30"/>
      <c r="VY52" s="30"/>
      <c r="VZ52" s="30"/>
      <c r="WA52" s="30"/>
      <c r="WB52" s="30"/>
      <c r="WC52" s="30"/>
      <c r="WD52" s="30"/>
      <c r="WE52" s="30"/>
      <c r="WF52" s="30"/>
      <c r="WG52" s="30"/>
      <c r="WH52" s="30"/>
      <c r="WI52" s="30"/>
      <c r="WJ52" s="30"/>
      <c r="WK52" s="30"/>
      <c r="WL52" s="30"/>
      <c r="WM52" s="30"/>
      <c r="WN52" s="30"/>
      <c r="WO52" s="30"/>
      <c r="WP52" s="30"/>
      <c r="WQ52" s="30"/>
      <c r="WR52" s="30"/>
      <c r="WS52" s="30"/>
      <c r="WT52" s="30"/>
      <c r="WU52" s="30"/>
      <c r="WV52" s="30"/>
      <c r="WW52" s="30"/>
      <c r="WX52" s="30"/>
      <c r="WY52" s="30"/>
      <c r="WZ52" s="30"/>
      <c r="XA52" s="30"/>
      <c r="XB52" s="30"/>
      <c r="XC52" s="30"/>
      <c r="XD52" s="30"/>
      <c r="XE52" s="30"/>
      <c r="XF52" s="30"/>
      <c r="XG52" s="30"/>
      <c r="XH52" s="30"/>
      <c r="XI52" s="30"/>
      <c r="XJ52" s="30"/>
      <c r="XK52" s="30"/>
      <c r="XL52" s="30"/>
      <c r="XM52" s="30"/>
      <c r="XN52" s="30"/>
      <c r="XO52" s="30"/>
      <c r="XP52" s="30"/>
      <c r="XQ52" s="30"/>
      <c r="XR52" s="30"/>
      <c r="XS52" s="30"/>
      <c r="XT52" s="30"/>
      <c r="XU52" s="30"/>
      <c r="XV52" s="30"/>
      <c r="XW52" s="30"/>
      <c r="XX52" s="30"/>
      <c r="XY52" s="30"/>
      <c r="XZ52" s="30"/>
      <c r="YA52" s="30"/>
      <c r="YB52" s="30"/>
      <c r="YC52" s="30"/>
      <c r="YD52" s="30"/>
      <c r="YE52" s="30"/>
      <c r="YF52" s="30"/>
    </row>
    <row r="53" spans="1:656" ht="30" customHeight="1" x14ac:dyDescent="0.25">
      <c r="A53" s="42" t="str">
        <f>IF($B53&lt;&gt;"",COUNTA($B$3:$B53),"")</f>
        <v/>
      </c>
      <c r="B53" s="65"/>
      <c r="C53" s="41"/>
      <c r="D53" s="7"/>
      <c r="E53" s="7"/>
      <c r="F53" s="7"/>
      <c r="G53" s="7"/>
      <c r="H53" s="7"/>
      <c r="I53" s="1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0"/>
      <c r="ND53" s="30"/>
      <c r="NE53" s="30"/>
      <c r="NF53" s="30"/>
      <c r="NG53" s="30"/>
      <c r="NH53" s="30"/>
      <c r="NI53" s="30"/>
      <c r="NJ53" s="30"/>
      <c r="NK53" s="30"/>
      <c r="NL53" s="30"/>
      <c r="NM53" s="30"/>
      <c r="NN53" s="30"/>
      <c r="NO53" s="30"/>
      <c r="NP53" s="30"/>
      <c r="NQ53" s="30"/>
      <c r="NR53" s="30"/>
      <c r="NS53" s="30"/>
      <c r="NT53" s="30"/>
      <c r="NU53" s="30"/>
      <c r="NV53" s="30"/>
      <c r="NW53" s="30"/>
      <c r="NX53" s="30"/>
      <c r="NY53" s="30"/>
      <c r="NZ53" s="30"/>
      <c r="OA53" s="30"/>
      <c r="OB53" s="30"/>
      <c r="OC53" s="30"/>
      <c r="OD53" s="30"/>
      <c r="OE53" s="30"/>
      <c r="OF53" s="30"/>
      <c r="OG53" s="30"/>
      <c r="OH53" s="30"/>
      <c r="OI53" s="30"/>
      <c r="OJ53" s="30"/>
      <c r="OK53" s="30"/>
      <c r="OL53" s="30"/>
      <c r="OM53" s="30"/>
      <c r="ON53" s="30"/>
      <c r="OO53" s="30"/>
      <c r="OP53" s="30"/>
      <c r="OQ53" s="30"/>
      <c r="OR53" s="30"/>
      <c r="OS53" s="30"/>
      <c r="OT53" s="30"/>
      <c r="OU53" s="30"/>
      <c r="OV53" s="30"/>
      <c r="OW53" s="30"/>
      <c r="OX53" s="30"/>
      <c r="OY53" s="30"/>
      <c r="OZ53" s="30"/>
      <c r="PA53" s="30"/>
      <c r="PB53" s="30"/>
      <c r="PC53" s="30"/>
      <c r="PD53" s="30"/>
      <c r="PE53" s="30"/>
      <c r="PF53" s="30"/>
      <c r="PG53" s="30"/>
      <c r="PH53" s="30"/>
      <c r="PI53" s="30"/>
      <c r="PJ53" s="30"/>
      <c r="PK53" s="30"/>
      <c r="PL53" s="30"/>
      <c r="PM53" s="30"/>
      <c r="PN53" s="30"/>
      <c r="PO53" s="30"/>
      <c r="PP53" s="30"/>
      <c r="PQ53" s="30"/>
      <c r="PR53" s="30"/>
      <c r="PS53" s="30"/>
      <c r="PT53" s="30"/>
      <c r="PU53" s="30"/>
      <c r="PV53" s="30"/>
      <c r="PW53" s="30"/>
      <c r="PX53" s="30"/>
      <c r="PY53" s="30"/>
      <c r="PZ53" s="30"/>
      <c r="QA53" s="30"/>
      <c r="QB53" s="30"/>
      <c r="QC53" s="30"/>
      <c r="QD53" s="30"/>
      <c r="QE53" s="30"/>
      <c r="QF53" s="30"/>
      <c r="QG53" s="30"/>
      <c r="QH53" s="30"/>
      <c r="QI53" s="30"/>
      <c r="QJ53" s="30"/>
      <c r="QK53" s="30"/>
      <c r="QL53" s="30"/>
      <c r="QM53" s="30"/>
      <c r="QN53" s="30"/>
      <c r="QO53" s="30"/>
      <c r="QP53" s="30"/>
      <c r="QQ53" s="30"/>
      <c r="QR53" s="30"/>
      <c r="QS53" s="30"/>
      <c r="QT53" s="30"/>
      <c r="QU53" s="30"/>
      <c r="QV53" s="30"/>
      <c r="QW53" s="30"/>
      <c r="QX53" s="30"/>
      <c r="QY53" s="30"/>
      <c r="QZ53" s="30"/>
      <c r="RA53" s="30"/>
      <c r="RB53" s="30"/>
      <c r="RC53" s="30"/>
      <c r="RD53" s="30"/>
      <c r="RE53" s="30"/>
      <c r="RF53" s="30"/>
      <c r="RG53" s="30"/>
      <c r="RH53" s="30"/>
      <c r="RI53" s="30"/>
      <c r="RJ53" s="30"/>
      <c r="RK53" s="30"/>
      <c r="RL53" s="30"/>
      <c r="RM53" s="30"/>
      <c r="RN53" s="30"/>
      <c r="RO53" s="30"/>
      <c r="RP53" s="30"/>
      <c r="RQ53" s="30"/>
      <c r="RR53" s="30"/>
      <c r="RS53" s="30"/>
      <c r="RT53" s="30"/>
      <c r="RU53" s="30"/>
      <c r="RV53" s="30"/>
      <c r="RW53" s="30"/>
      <c r="RX53" s="30"/>
      <c r="RY53" s="30"/>
      <c r="RZ53" s="30"/>
      <c r="SA53" s="30"/>
      <c r="SB53" s="30"/>
      <c r="SC53" s="30"/>
      <c r="SD53" s="30"/>
      <c r="SE53" s="30"/>
      <c r="SF53" s="30"/>
      <c r="SG53" s="30"/>
      <c r="SH53" s="30"/>
      <c r="SI53" s="30"/>
      <c r="SJ53" s="30"/>
      <c r="SK53" s="30"/>
      <c r="SL53" s="30"/>
      <c r="SM53" s="30"/>
      <c r="SN53" s="30"/>
      <c r="SO53" s="30"/>
      <c r="SP53" s="30"/>
      <c r="SQ53" s="30"/>
      <c r="SR53" s="30"/>
      <c r="SS53" s="30"/>
      <c r="ST53" s="30"/>
      <c r="SU53" s="30"/>
      <c r="SV53" s="30"/>
      <c r="SW53" s="30"/>
      <c r="SX53" s="30"/>
      <c r="SY53" s="30"/>
      <c r="SZ53" s="30"/>
      <c r="TA53" s="30"/>
      <c r="TB53" s="30"/>
      <c r="TC53" s="30"/>
      <c r="TD53" s="30"/>
      <c r="TE53" s="30"/>
      <c r="TF53" s="30"/>
      <c r="TG53" s="30"/>
      <c r="TH53" s="30"/>
      <c r="TI53" s="30"/>
      <c r="TJ53" s="30"/>
      <c r="TK53" s="30"/>
      <c r="TL53" s="30"/>
      <c r="TM53" s="30"/>
      <c r="TN53" s="30"/>
      <c r="TO53" s="30"/>
      <c r="TP53" s="30"/>
      <c r="TQ53" s="30"/>
      <c r="TR53" s="30"/>
      <c r="TS53" s="30"/>
      <c r="TT53" s="30"/>
      <c r="TU53" s="30"/>
      <c r="TV53" s="30"/>
      <c r="TW53" s="30"/>
      <c r="TX53" s="30"/>
      <c r="TY53" s="30"/>
      <c r="TZ53" s="30"/>
      <c r="UA53" s="30"/>
      <c r="UB53" s="30"/>
      <c r="UC53" s="30"/>
      <c r="UD53" s="30"/>
      <c r="UE53" s="30"/>
      <c r="UF53" s="30"/>
      <c r="UG53" s="30"/>
      <c r="UH53" s="30"/>
      <c r="UI53" s="30"/>
      <c r="UJ53" s="30"/>
      <c r="UK53" s="30"/>
      <c r="UL53" s="30"/>
      <c r="UM53" s="30"/>
      <c r="UN53" s="30"/>
      <c r="UO53" s="30"/>
      <c r="UP53" s="30"/>
      <c r="UQ53" s="30"/>
      <c r="UR53" s="30"/>
      <c r="US53" s="30"/>
      <c r="UT53" s="30"/>
      <c r="UU53" s="30"/>
      <c r="UV53" s="30"/>
      <c r="UW53" s="30"/>
      <c r="UX53" s="30"/>
      <c r="UY53" s="30"/>
      <c r="UZ53" s="30"/>
      <c r="VA53" s="30"/>
      <c r="VB53" s="30"/>
      <c r="VC53" s="30"/>
      <c r="VD53" s="30"/>
      <c r="VE53" s="30"/>
      <c r="VF53" s="30"/>
      <c r="VG53" s="30"/>
      <c r="VH53" s="30"/>
      <c r="VI53" s="30"/>
      <c r="VJ53" s="30"/>
      <c r="VK53" s="30"/>
      <c r="VL53" s="30"/>
      <c r="VM53" s="30"/>
      <c r="VN53" s="30"/>
      <c r="VO53" s="30"/>
      <c r="VP53" s="30"/>
      <c r="VQ53" s="30"/>
      <c r="VR53" s="30"/>
      <c r="VS53" s="30"/>
      <c r="VT53" s="30"/>
      <c r="VU53" s="30"/>
      <c r="VV53" s="30"/>
      <c r="VW53" s="30"/>
      <c r="VX53" s="30"/>
      <c r="VY53" s="30"/>
      <c r="VZ53" s="30"/>
      <c r="WA53" s="30"/>
      <c r="WB53" s="30"/>
      <c r="WC53" s="30"/>
      <c r="WD53" s="30"/>
      <c r="WE53" s="30"/>
      <c r="WF53" s="30"/>
      <c r="WG53" s="30"/>
      <c r="WH53" s="30"/>
      <c r="WI53" s="30"/>
      <c r="WJ53" s="30"/>
      <c r="WK53" s="30"/>
      <c r="WL53" s="30"/>
      <c r="WM53" s="30"/>
      <c r="WN53" s="30"/>
      <c r="WO53" s="30"/>
      <c r="WP53" s="30"/>
      <c r="WQ53" s="30"/>
      <c r="WR53" s="30"/>
      <c r="WS53" s="30"/>
      <c r="WT53" s="30"/>
      <c r="WU53" s="30"/>
      <c r="WV53" s="30"/>
      <c r="WW53" s="30"/>
      <c r="WX53" s="30"/>
      <c r="WY53" s="30"/>
      <c r="WZ53" s="30"/>
      <c r="XA53" s="30"/>
      <c r="XB53" s="30"/>
      <c r="XC53" s="30"/>
      <c r="XD53" s="30"/>
      <c r="XE53" s="30"/>
      <c r="XF53" s="30"/>
      <c r="XG53" s="30"/>
      <c r="XH53" s="30"/>
      <c r="XI53" s="30"/>
      <c r="XJ53" s="30"/>
      <c r="XK53" s="30"/>
      <c r="XL53" s="30"/>
      <c r="XM53" s="30"/>
      <c r="XN53" s="30"/>
      <c r="XO53" s="30"/>
      <c r="XP53" s="30"/>
      <c r="XQ53" s="30"/>
      <c r="XR53" s="30"/>
      <c r="XS53" s="30"/>
      <c r="XT53" s="30"/>
      <c r="XU53" s="30"/>
      <c r="XV53" s="30"/>
      <c r="XW53" s="30"/>
      <c r="XX53" s="30"/>
      <c r="XY53" s="30"/>
      <c r="XZ53" s="30"/>
      <c r="YA53" s="30"/>
      <c r="YB53" s="30"/>
      <c r="YC53" s="30"/>
      <c r="YD53" s="30"/>
      <c r="YE53" s="30"/>
      <c r="YF53" s="30"/>
    </row>
    <row r="54" spans="1:656" ht="30" customHeight="1" x14ac:dyDescent="0.25">
      <c r="A54" s="42" t="str">
        <f>IF($B54&lt;&gt;"",COUNTA($B$3:$B54),"")</f>
        <v/>
      </c>
      <c r="B54" s="65"/>
      <c r="C54" s="41"/>
      <c r="D54" s="7"/>
      <c r="E54" s="7"/>
      <c r="F54" s="7"/>
      <c r="G54" s="7"/>
      <c r="H54" s="7"/>
      <c r="I54" s="1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0"/>
      <c r="ND54" s="30"/>
      <c r="NE54" s="30"/>
      <c r="NF54" s="30"/>
      <c r="NG54" s="30"/>
      <c r="NH54" s="30"/>
      <c r="NI54" s="30"/>
      <c r="NJ54" s="30"/>
      <c r="NK54" s="30"/>
      <c r="NL54" s="30"/>
      <c r="NM54" s="30"/>
      <c r="NN54" s="30"/>
      <c r="NO54" s="30"/>
      <c r="NP54" s="30"/>
      <c r="NQ54" s="30"/>
      <c r="NR54" s="30"/>
      <c r="NS54" s="30"/>
      <c r="NT54" s="30"/>
      <c r="NU54" s="30"/>
      <c r="NV54" s="30"/>
      <c r="NW54" s="30"/>
      <c r="NX54" s="30"/>
      <c r="NY54" s="30"/>
      <c r="NZ54" s="30"/>
      <c r="OA54" s="30"/>
      <c r="OB54" s="30"/>
      <c r="OC54" s="30"/>
      <c r="OD54" s="30"/>
      <c r="OE54" s="30"/>
      <c r="OF54" s="30"/>
      <c r="OG54" s="30"/>
      <c r="OH54" s="30"/>
      <c r="OI54" s="30"/>
      <c r="OJ54" s="30"/>
      <c r="OK54" s="30"/>
      <c r="OL54" s="30"/>
      <c r="OM54" s="30"/>
      <c r="ON54" s="30"/>
      <c r="OO54" s="30"/>
      <c r="OP54" s="30"/>
      <c r="OQ54" s="30"/>
      <c r="OR54" s="30"/>
      <c r="OS54" s="30"/>
      <c r="OT54" s="30"/>
      <c r="OU54" s="30"/>
      <c r="OV54" s="30"/>
      <c r="OW54" s="30"/>
      <c r="OX54" s="30"/>
      <c r="OY54" s="30"/>
      <c r="OZ54" s="30"/>
      <c r="PA54" s="30"/>
      <c r="PB54" s="30"/>
      <c r="PC54" s="30"/>
      <c r="PD54" s="30"/>
      <c r="PE54" s="30"/>
      <c r="PF54" s="30"/>
      <c r="PG54" s="30"/>
      <c r="PH54" s="30"/>
      <c r="PI54" s="30"/>
      <c r="PJ54" s="30"/>
      <c r="PK54" s="30"/>
      <c r="PL54" s="30"/>
      <c r="PM54" s="30"/>
      <c r="PN54" s="30"/>
      <c r="PO54" s="30"/>
      <c r="PP54" s="30"/>
      <c r="PQ54" s="30"/>
      <c r="PR54" s="30"/>
      <c r="PS54" s="30"/>
      <c r="PT54" s="30"/>
      <c r="PU54" s="30"/>
      <c r="PV54" s="30"/>
      <c r="PW54" s="30"/>
      <c r="PX54" s="30"/>
      <c r="PY54" s="30"/>
      <c r="PZ54" s="30"/>
      <c r="QA54" s="30"/>
      <c r="QB54" s="30"/>
      <c r="QC54" s="30"/>
      <c r="QD54" s="30"/>
      <c r="QE54" s="30"/>
      <c r="QF54" s="30"/>
      <c r="QG54" s="30"/>
      <c r="QH54" s="30"/>
      <c r="QI54" s="30"/>
      <c r="QJ54" s="30"/>
      <c r="QK54" s="30"/>
      <c r="QL54" s="30"/>
      <c r="QM54" s="30"/>
      <c r="QN54" s="30"/>
      <c r="QO54" s="30"/>
      <c r="QP54" s="30"/>
      <c r="QQ54" s="30"/>
      <c r="QR54" s="30"/>
      <c r="QS54" s="30"/>
      <c r="QT54" s="30"/>
      <c r="QU54" s="30"/>
      <c r="QV54" s="30"/>
      <c r="QW54" s="30"/>
      <c r="QX54" s="30"/>
      <c r="QY54" s="30"/>
      <c r="QZ54" s="30"/>
      <c r="RA54" s="30"/>
      <c r="RB54" s="30"/>
      <c r="RC54" s="30"/>
      <c r="RD54" s="30"/>
      <c r="RE54" s="30"/>
      <c r="RF54" s="30"/>
      <c r="RG54" s="30"/>
      <c r="RH54" s="30"/>
      <c r="RI54" s="30"/>
      <c r="RJ54" s="30"/>
      <c r="RK54" s="30"/>
      <c r="RL54" s="30"/>
      <c r="RM54" s="30"/>
      <c r="RN54" s="30"/>
      <c r="RO54" s="30"/>
      <c r="RP54" s="30"/>
      <c r="RQ54" s="30"/>
      <c r="RR54" s="30"/>
      <c r="RS54" s="30"/>
      <c r="RT54" s="30"/>
      <c r="RU54" s="30"/>
      <c r="RV54" s="30"/>
      <c r="RW54" s="30"/>
      <c r="RX54" s="30"/>
      <c r="RY54" s="30"/>
      <c r="RZ54" s="30"/>
      <c r="SA54" s="30"/>
      <c r="SB54" s="30"/>
      <c r="SC54" s="30"/>
      <c r="SD54" s="30"/>
      <c r="SE54" s="30"/>
      <c r="SF54" s="30"/>
      <c r="SG54" s="30"/>
      <c r="SH54" s="30"/>
      <c r="SI54" s="30"/>
      <c r="SJ54" s="30"/>
      <c r="SK54" s="30"/>
      <c r="SL54" s="30"/>
      <c r="SM54" s="30"/>
      <c r="SN54" s="30"/>
      <c r="SO54" s="30"/>
      <c r="SP54" s="30"/>
      <c r="SQ54" s="30"/>
      <c r="SR54" s="30"/>
      <c r="SS54" s="30"/>
      <c r="ST54" s="30"/>
      <c r="SU54" s="30"/>
      <c r="SV54" s="30"/>
      <c r="SW54" s="30"/>
      <c r="SX54" s="30"/>
      <c r="SY54" s="30"/>
      <c r="SZ54" s="30"/>
      <c r="TA54" s="30"/>
      <c r="TB54" s="30"/>
      <c r="TC54" s="30"/>
      <c r="TD54" s="30"/>
      <c r="TE54" s="30"/>
      <c r="TF54" s="30"/>
      <c r="TG54" s="30"/>
      <c r="TH54" s="30"/>
      <c r="TI54" s="30"/>
      <c r="TJ54" s="30"/>
      <c r="TK54" s="30"/>
      <c r="TL54" s="30"/>
      <c r="TM54" s="30"/>
      <c r="TN54" s="30"/>
      <c r="TO54" s="30"/>
      <c r="TP54" s="30"/>
      <c r="TQ54" s="30"/>
      <c r="TR54" s="30"/>
      <c r="TS54" s="30"/>
      <c r="TT54" s="30"/>
      <c r="TU54" s="30"/>
      <c r="TV54" s="30"/>
      <c r="TW54" s="30"/>
      <c r="TX54" s="30"/>
      <c r="TY54" s="30"/>
      <c r="TZ54" s="30"/>
      <c r="UA54" s="30"/>
      <c r="UB54" s="30"/>
      <c r="UC54" s="30"/>
      <c r="UD54" s="30"/>
      <c r="UE54" s="30"/>
      <c r="UF54" s="30"/>
      <c r="UG54" s="30"/>
      <c r="UH54" s="30"/>
      <c r="UI54" s="30"/>
      <c r="UJ54" s="30"/>
      <c r="UK54" s="30"/>
      <c r="UL54" s="30"/>
      <c r="UM54" s="30"/>
      <c r="UN54" s="30"/>
      <c r="UO54" s="30"/>
      <c r="UP54" s="30"/>
      <c r="UQ54" s="30"/>
      <c r="UR54" s="30"/>
      <c r="US54" s="30"/>
      <c r="UT54" s="30"/>
      <c r="UU54" s="30"/>
      <c r="UV54" s="30"/>
      <c r="UW54" s="30"/>
      <c r="UX54" s="30"/>
      <c r="UY54" s="30"/>
      <c r="UZ54" s="30"/>
      <c r="VA54" s="30"/>
      <c r="VB54" s="30"/>
      <c r="VC54" s="30"/>
      <c r="VD54" s="30"/>
      <c r="VE54" s="30"/>
      <c r="VF54" s="30"/>
      <c r="VG54" s="30"/>
      <c r="VH54" s="30"/>
      <c r="VI54" s="30"/>
      <c r="VJ54" s="30"/>
      <c r="VK54" s="30"/>
      <c r="VL54" s="30"/>
      <c r="VM54" s="30"/>
      <c r="VN54" s="30"/>
      <c r="VO54" s="30"/>
      <c r="VP54" s="30"/>
      <c r="VQ54" s="30"/>
      <c r="VR54" s="30"/>
      <c r="VS54" s="30"/>
      <c r="VT54" s="30"/>
      <c r="VU54" s="30"/>
      <c r="VV54" s="30"/>
      <c r="VW54" s="30"/>
      <c r="VX54" s="30"/>
      <c r="VY54" s="30"/>
      <c r="VZ54" s="30"/>
      <c r="WA54" s="30"/>
      <c r="WB54" s="30"/>
      <c r="WC54" s="30"/>
      <c r="WD54" s="30"/>
      <c r="WE54" s="30"/>
      <c r="WF54" s="30"/>
      <c r="WG54" s="30"/>
      <c r="WH54" s="30"/>
      <c r="WI54" s="30"/>
      <c r="WJ54" s="30"/>
      <c r="WK54" s="30"/>
      <c r="WL54" s="30"/>
      <c r="WM54" s="30"/>
      <c r="WN54" s="30"/>
      <c r="WO54" s="30"/>
      <c r="WP54" s="30"/>
      <c r="WQ54" s="30"/>
      <c r="WR54" s="30"/>
      <c r="WS54" s="30"/>
      <c r="WT54" s="30"/>
      <c r="WU54" s="30"/>
      <c r="WV54" s="30"/>
      <c r="WW54" s="30"/>
      <c r="WX54" s="30"/>
      <c r="WY54" s="30"/>
      <c r="WZ54" s="30"/>
      <c r="XA54" s="30"/>
      <c r="XB54" s="30"/>
      <c r="XC54" s="30"/>
      <c r="XD54" s="30"/>
      <c r="XE54" s="30"/>
      <c r="XF54" s="30"/>
      <c r="XG54" s="30"/>
      <c r="XH54" s="30"/>
      <c r="XI54" s="30"/>
      <c r="XJ54" s="30"/>
      <c r="XK54" s="30"/>
      <c r="XL54" s="30"/>
      <c r="XM54" s="30"/>
      <c r="XN54" s="30"/>
      <c r="XO54" s="30"/>
      <c r="XP54" s="30"/>
      <c r="XQ54" s="30"/>
      <c r="XR54" s="30"/>
      <c r="XS54" s="30"/>
      <c r="XT54" s="30"/>
      <c r="XU54" s="30"/>
      <c r="XV54" s="30"/>
      <c r="XW54" s="30"/>
      <c r="XX54" s="30"/>
      <c r="XY54" s="30"/>
      <c r="XZ54" s="30"/>
      <c r="YA54" s="30"/>
      <c r="YB54" s="30"/>
      <c r="YC54" s="30"/>
      <c r="YD54" s="30"/>
      <c r="YE54" s="30"/>
      <c r="YF54" s="30"/>
    </row>
    <row r="55" spans="1:656" ht="30" customHeight="1" x14ac:dyDescent="0.25">
      <c r="A55" s="42" t="str">
        <f>IF($B55&lt;&gt;"",COUNTA($B$3:$B55),"")</f>
        <v/>
      </c>
      <c r="B55" s="65"/>
      <c r="C55" s="41"/>
      <c r="D55" s="7"/>
      <c r="E55" s="7"/>
      <c r="F55" s="7"/>
      <c r="G55" s="7"/>
      <c r="H55" s="7"/>
      <c r="I55" s="1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0"/>
      <c r="ND55" s="30"/>
      <c r="NE55" s="30"/>
      <c r="NF55" s="30"/>
      <c r="NG55" s="30"/>
      <c r="NH55" s="30"/>
      <c r="NI55" s="30"/>
      <c r="NJ55" s="30"/>
      <c r="NK55" s="30"/>
      <c r="NL55" s="30"/>
      <c r="NM55" s="30"/>
      <c r="NN55" s="30"/>
      <c r="NO55" s="30"/>
      <c r="NP55" s="30"/>
      <c r="NQ55" s="30"/>
      <c r="NR55" s="30"/>
      <c r="NS55" s="30"/>
      <c r="NT55" s="30"/>
      <c r="NU55" s="30"/>
      <c r="NV55" s="30"/>
      <c r="NW55" s="30"/>
      <c r="NX55" s="30"/>
      <c r="NY55" s="30"/>
      <c r="NZ55" s="30"/>
      <c r="OA55" s="30"/>
      <c r="OB55" s="30"/>
      <c r="OC55" s="30"/>
      <c r="OD55" s="30"/>
      <c r="OE55" s="30"/>
      <c r="OF55" s="30"/>
      <c r="OG55" s="30"/>
      <c r="OH55" s="30"/>
      <c r="OI55" s="30"/>
      <c r="OJ55" s="30"/>
      <c r="OK55" s="30"/>
      <c r="OL55" s="30"/>
      <c r="OM55" s="30"/>
      <c r="ON55" s="30"/>
      <c r="OO55" s="30"/>
      <c r="OP55" s="30"/>
      <c r="OQ55" s="30"/>
      <c r="OR55" s="30"/>
      <c r="OS55" s="30"/>
      <c r="OT55" s="30"/>
      <c r="OU55" s="30"/>
      <c r="OV55" s="30"/>
      <c r="OW55" s="30"/>
      <c r="OX55" s="30"/>
      <c r="OY55" s="30"/>
      <c r="OZ55" s="30"/>
      <c r="PA55" s="30"/>
      <c r="PB55" s="30"/>
      <c r="PC55" s="30"/>
      <c r="PD55" s="30"/>
      <c r="PE55" s="30"/>
      <c r="PF55" s="30"/>
      <c r="PG55" s="30"/>
      <c r="PH55" s="30"/>
      <c r="PI55" s="30"/>
      <c r="PJ55" s="30"/>
      <c r="PK55" s="30"/>
      <c r="PL55" s="30"/>
      <c r="PM55" s="30"/>
      <c r="PN55" s="30"/>
      <c r="PO55" s="30"/>
      <c r="PP55" s="30"/>
      <c r="PQ55" s="30"/>
      <c r="PR55" s="30"/>
      <c r="PS55" s="30"/>
      <c r="PT55" s="30"/>
      <c r="PU55" s="30"/>
      <c r="PV55" s="30"/>
      <c r="PW55" s="30"/>
      <c r="PX55" s="30"/>
      <c r="PY55" s="30"/>
      <c r="PZ55" s="30"/>
      <c r="QA55" s="30"/>
      <c r="QB55" s="30"/>
      <c r="QC55" s="30"/>
      <c r="QD55" s="30"/>
      <c r="QE55" s="30"/>
      <c r="QF55" s="30"/>
      <c r="QG55" s="30"/>
      <c r="QH55" s="30"/>
      <c r="QI55" s="30"/>
      <c r="QJ55" s="30"/>
      <c r="QK55" s="30"/>
      <c r="QL55" s="30"/>
      <c r="QM55" s="30"/>
      <c r="QN55" s="30"/>
      <c r="QO55" s="30"/>
      <c r="QP55" s="30"/>
      <c r="QQ55" s="30"/>
      <c r="QR55" s="30"/>
      <c r="QS55" s="30"/>
      <c r="QT55" s="30"/>
      <c r="QU55" s="30"/>
      <c r="QV55" s="30"/>
      <c r="QW55" s="30"/>
      <c r="QX55" s="30"/>
      <c r="QY55" s="30"/>
      <c r="QZ55" s="30"/>
      <c r="RA55" s="30"/>
      <c r="RB55" s="30"/>
      <c r="RC55" s="30"/>
      <c r="RD55" s="30"/>
      <c r="RE55" s="30"/>
      <c r="RF55" s="30"/>
      <c r="RG55" s="30"/>
      <c r="RH55" s="30"/>
      <c r="RI55" s="30"/>
      <c r="RJ55" s="30"/>
      <c r="RK55" s="30"/>
      <c r="RL55" s="30"/>
      <c r="RM55" s="30"/>
      <c r="RN55" s="30"/>
      <c r="RO55" s="30"/>
      <c r="RP55" s="30"/>
      <c r="RQ55" s="30"/>
      <c r="RR55" s="30"/>
      <c r="RS55" s="30"/>
      <c r="RT55" s="30"/>
      <c r="RU55" s="30"/>
      <c r="RV55" s="30"/>
      <c r="RW55" s="30"/>
      <c r="RX55" s="30"/>
      <c r="RY55" s="30"/>
      <c r="RZ55" s="30"/>
      <c r="SA55" s="30"/>
      <c r="SB55" s="30"/>
      <c r="SC55" s="30"/>
      <c r="SD55" s="30"/>
      <c r="SE55" s="30"/>
      <c r="SF55" s="30"/>
      <c r="SG55" s="30"/>
      <c r="SH55" s="30"/>
      <c r="SI55" s="30"/>
      <c r="SJ55" s="30"/>
      <c r="SK55" s="30"/>
      <c r="SL55" s="30"/>
      <c r="SM55" s="30"/>
      <c r="SN55" s="30"/>
      <c r="SO55" s="30"/>
      <c r="SP55" s="30"/>
      <c r="SQ55" s="30"/>
      <c r="SR55" s="30"/>
      <c r="SS55" s="30"/>
      <c r="ST55" s="30"/>
      <c r="SU55" s="30"/>
      <c r="SV55" s="30"/>
      <c r="SW55" s="30"/>
      <c r="SX55" s="30"/>
      <c r="SY55" s="30"/>
      <c r="SZ55" s="30"/>
      <c r="TA55" s="30"/>
      <c r="TB55" s="30"/>
      <c r="TC55" s="30"/>
      <c r="TD55" s="30"/>
      <c r="TE55" s="30"/>
      <c r="TF55" s="30"/>
      <c r="TG55" s="30"/>
      <c r="TH55" s="30"/>
      <c r="TI55" s="30"/>
      <c r="TJ55" s="30"/>
      <c r="TK55" s="30"/>
      <c r="TL55" s="30"/>
      <c r="TM55" s="30"/>
      <c r="TN55" s="30"/>
      <c r="TO55" s="30"/>
      <c r="TP55" s="30"/>
      <c r="TQ55" s="30"/>
      <c r="TR55" s="30"/>
      <c r="TS55" s="30"/>
      <c r="TT55" s="30"/>
      <c r="TU55" s="30"/>
      <c r="TV55" s="30"/>
      <c r="TW55" s="30"/>
      <c r="TX55" s="30"/>
      <c r="TY55" s="30"/>
      <c r="TZ55" s="30"/>
      <c r="UA55" s="30"/>
      <c r="UB55" s="30"/>
      <c r="UC55" s="30"/>
      <c r="UD55" s="30"/>
      <c r="UE55" s="30"/>
      <c r="UF55" s="30"/>
      <c r="UG55" s="30"/>
      <c r="UH55" s="30"/>
      <c r="UI55" s="30"/>
      <c r="UJ55" s="30"/>
      <c r="UK55" s="30"/>
      <c r="UL55" s="30"/>
      <c r="UM55" s="30"/>
      <c r="UN55" s="30"/>
      <c r="UO55" s="30"/>
      <c r="UP55" s="30"/>
      <c r="UQ55" s="30"/>
      <c r="UR55" s="30"/>
      <c r="US55" s="30"/>
      <c r="UT55" s="30"/>
      <c r="UU55" s="30"/>
      <c r="UV55" s="30"/>
      <c r="UW55" s="30"/>
      <c r="UX55" s="30"/>
      <c r="UY55" s="30"/>
      <c r="UZ55" s="30"/>
      <c r="VA55" s="30"/>
      <c r="VB55" s="30"/>
      <c r="VC55" s="30"/>
      <c r="VD55" s="30"/>
      <c r="VE55" s="30"/>
      <c r="VF55" s="30"/>
      <c r="VG55" s="30"/>
      <c r="VH55" s="30"/>
      <c r="VI55" s="30"/>
      <c r="VJ55" s="30"/>
      <c r="VK55" s="30"/>
      <c r="VL55" s="30"/>
      <c r="VM55" s="30"/>
      <c r="VN55" s="30"/>
      <c r="VO55" s="30"/>
      <c r="VP55" s="30"/>
      <c r="VQ55" s="30"/>
      <c r="VR55" s="30"/>
      <c r="VS55" s="30"/>
      <c r="VT55" s="30"/>
      <c r="VU55" s="30"/>
      <c r="VV55" s="30"/>
      <c r="VW55" s="30"/>
      <c r="VX55" s="30"/>
      <c r="VY55" s="30"/>
      <c r="VZ55" s="30"/>
      <c r="WA55" s="30"/>
      <c r="WB55" s="30"/>
      <c r="WC55" s="30"/>
      <c r="WD55" s="30"/>
      <c r="WE55" s="30"/>
      <c r="WF55" s="30"/>
      <c r="WG55" s="30"/>
      <c r="WH55" s="30"/>
      <c r="WI55" s="30"/>
      <c r="WJ55" s="30"/>
      <c r="WK55" s="30"/>
      <c r="WL55" s="30"/>
      <c r="WM55" s="30"/>
      <c r="WN55" s="30"/>
      <c r="WO55" s="30"/>
      <c r="WP55" s="30"/>
      <c r="WQ55" s="30"/>
      <c r="WR55" s="30"/>
      <c r="WS55" s="30"/>
      <c r="WT55" s="30"/>
      <c r="WU55" s="30"/>
      <c r="WV55" s="30"/>
      <c r="WW55" s="30"/>
      <c r="WX55" s="30"/>
      <c r="WY55" s="30"/>
      <c r="WZ55" s="30"/>
      <c r="XA55" s="30"/>
      <c r="XB55" s="30"/>
      <c r="XC55" s="30"/>
      <c r="XD55" s="30"/>
      <c r="XE55" s="30"/>
      <c r="XF55" s="30"/>
      <c r="XG55" s="30"/>
      <c r="XH55" s="30"/>
      <c r="XI55" s="30"/>
      <c r="XJ55" s="30"/>
      <c r="XK55" s="30"/>
      <c r="XL55" s="30"/>
      <c r="XM55" s="30"/>
      <c r="XN55" s="30"/>
      <c r="XO55" s="30"/>
      <c r="XP55" s="30"/>
      <c r="XQ55" s="30"/>
      <c r="XR55" s="30"/>
      <c r="XS55" s="30"/>
      <c r="XT55" s="30"/>
      <c r="XU55" s="30"/>
      <c r="XV55" s="30"/>
      <c r="XW55" s="30"/>
      <c r="XX55" s="30"/>
      <c r="XY55" s="30"/>
      <c r="XZ55" s="30"/>
      <c r="YA55" s="30"/>
      <c r="YB55" s="30"/>
      <c r="YC55" s="30"/>
      <c r="YD55" s="30"/>
      <c r="YE55" s="30"/>
      <c r="YF55" s="30"/>
    </row>
    <row r="56" spans="1:656" ht="30" customHeight="1" x14ac:dyDescent="0.25">
      <c r="A56" s="42" t="str">
        <f>IF($B56&lt;&gt;"",COUNTA($B$3:$B56),"")</f>
        <v/>
      </c>
      <c r="B56" s="65"/>
      <c r="C56" s="41"/>
      <c r="D56" s="7"/>
      <c r="E56" s="7"/>
      <c r="F56" s="7"/>
      <c r="G56" s="7"/>
      <c r="H56" s="7"/>
      <c r="I56" s="1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0"/>
      <c r="ND56" s="30"/>
      <c r="NE56" s="30"/>
      <c r="NF56" s="30"/>
      <c r="NG56" s="30"/>
      <c r="NH56" s="30"/>
      <c r="NI56" s="30"/>
      <c r="NJ56" s="30"/>
      <c r="NK56" s="30"/>
      <c r="NL56" s="30"/>
      <c r="NM56" s="30"/>
      <c r="NN56" s="30"/>
      <c r="NO56" s="30"/>
      <c r="NP56" s="30"/>
      <c r="NQ56" s="30"/>
      <c r="NR56" s="30"/>
      <c r="NS56" s="30"/>
      <c r="NT56" s="30"/>
      <c r="NU56" s="30"/>
      <c r="NV56" s="30"/>
      <c r="NW56" s="30"/>
      <c r="NX56" s="30"/>
      <c r="NY56" s="30"/>
      <c r="NZ56" s="30"/>
      <c r="OA56" s="30"/>
      <c r="OB56" s="30"/>
      <c r="OC56" s="30"/>
      <c r="OD56" s="30"/>
      <c r="OE56" s="30"/>
      <c r="OF56" s="30"/>
      <c r="OG56" s="30"/>
      <c r="OH56" s="30"/>
      <c r="OI56" s="30"/>
      <c r="OJ56" s="30"/>
      <c r="OK56" s="30"/>
      <c r="OL56" s="30"/>
      <c r="OM56" s="30"/>
      <c r="ON56" s="30"/>
      <c r="OO56" s="30"/>
      <c r="OP56" s="30"/>
      <c r="OQ56" s="30"/>
      <c r="OR56" s="30"/>
      <c r="OS56" s="30"/>
      <c r="OT56" s="30"/>
      <c r="OU56" s="30"/>
      <c r="OV56" s="30"/>
      <c r="OW56" s="30"/>
      <c r="OX56" s="30"/>
      <c r="OY56" s="30"/>
      <c r="OZ56" s="30"/>
      <c r="PA56" s="30"/>
      <c r="PB56" s="30"/>
      <c r="PC56" s="30"/>
      <c r="PD56" s="30"/>
      <c r="PE56" s="30"/>
      <c r="PF56" s="30"/>
      <c r="PG56" s="30"/>
      <c r="PH56" s="30"/>
      <c r="PI56" s="30"/>
      <c r="PJ56" s="30"/>
      <c r="PK56" s="30"/>
      <c r="PL56" s="30"/>
      <c r="PM56" s="30"/>
      <c r="PN56" s="30"/>
      <c r="PO56" s="30"/>
      <c r="PP56" s="30"/>
      <c r="PQ56" s="30"/>
      <c r="PR56" s="30"/>
      <c r="PS56" s="30"/>
      <c r="PT56" s="30"/>
      <c r="PU56" s="30"/>
      <c r="PV56" s="30"/>
      <c r="PW56" s="30"/>
      <c r="PX56" s="30"/>
      <c r="PY56" s="30"/>
      <c r="PZ56" s="30"/>
      <c r="QA56" s="30"/>
      <c r="QB56" s="30"/>
      <c r="QC56" s="30"/>
      <c r="QD56" s="30"/>
      <c r="QE56" s="30"/>
      <c r="QF56" s="30"/>
      <c r="QG56" s="30"/>
      <c r="QH56" s="30"/>
      <c r="QI56" s="30"/>
      <c r="QJ56" s="30"/>
      <c r="QK56" s="30"/>
      <c r="QL56" s="30"/>
      <c r="QM56" s="30"/>
      <c r="QN56" s="30"/>
      <c r="QO56" s="30"/>
      <c r="QP56" s="30"/>
      <c r="QQ56" s="30"/>
      <c r="QR56" s="30"/>
      <c r="QS56" s="30"/>
      <c r="QT56" s="30"/>
      <c r="QU56" s="30"/>
      <c r="QV56" s="30"/>
      <c r="QW56" s="30"/>
      <c r="QX56" s="30"/>
      <c r="QY56" s="30"/>
      <c r="QZ56" s="30"/>
      <c r="RA56" s="30"/>
      <c r="RB56" s="30"/>
      <c r="RC56" s="30"/>
      <c r="RD56" s="30"/>
      <c r="RE56" s="30"/>
      <c r="RF56" s="30"/>
      <c r="RG56" s="30"/>
      <c r="RH56" s="30"/>
      <c r="RI56" s="30"/>
      <c r="RJ56" s="30"/>
      <c r="RK56" s="30"/>
      <c r="RL56" s="30"/>
      <c r="RM56" s="30"/>
      <c r="RN56" s="30"/>
      <c r="RO56" s="30"/>
      <c r="RP56" s="30"/>
      <c r="RQ56" s="30"/>
      <c r="RR56" s="30"/>
      <c r="RS56" s="30"/>
      <c r="RT56" s="30"/>
      <c r="RU56" s="30"/>
      <c r="RV56" s="30"/>
      <c r="RW56" s="30"/>
      <c r="RX56" s="30"/>
      <c r="RY56" s="30"/>
      <c r="RZ56" s="30"/>
      <c r="SA56" s="30"/>
      <c r="SB56" s="30"/>
      <c r="SC56" s="30"/>
      <c r="SD56" s="30"/>
      <c r="SE56" s="30"/>
      <c r="SF56" s="30"/>
      <c r="SG56" s="30"/>
      <c r="SH56" s="30"/>
      <c r="SI56" s="30"/>
      <c r="SJ56" s="30"/>
      <c r="SK56" s="30"/>
      <c r="SL56" s="30"/>
      <c r="SM56" s="30"/>
      <c r="SN56" s="30"/>
      <c r="SO56" s="30"/>
      <c r="SP56" s="30"/>
      <c r="SQ56" s="30"/>
      <c r="SR56" s="30"/>
      <c r="SS56" s="30"/>
      <c r="ST56" s="30"/>
      <c r="SU56" s="30"/>
      <c r="SV56" s="30"/>
      <c r="SW56" s="30"/>
      <c r="SX56" s="30"/>
      <c r="SY56" s="30"/>
      <c r="SZ56" s="30"/>
      <c r="TA56" s="30"/>
      <c r="TB56" s="30"/>
      <c r="TC56" s="30"/>
      <c r="TD56" s="30"/>
      <c r="TE56" s="30"/>
      <c r="TF56" s="30"/>
      <c r="TG56" s="30"/>
      <c r="TH56" s="30"/>
      <c r="TI56" s="30"/>
      <c r="TJ56" s="30"/>
      <c r="TK56" s="30"/>
      <c r="TL56" s="30"/>
      <c r="TM56" s="30"/>
      <c r="TN56" s="30"/>
      <c r="TO56" s="30"/>
      <c r="TP56" s="30"/>
      <c r="TQ56" s="30"/>
      <c r="TR56" s="30"/>
      <c r="TS56" s="30"/>
      <c r="TT56" s="30"/>
      <c r="TU56" s="30"/>
      <c r="TV56" s="30"/>
      <c r="TW56" s="30"/>
      <c r="TX56" s="30"/>
      <c r="TY56" s="30"/>
      <c r="TZ56" s="30"/>
      <c r="UA56" s="30"/>
      <c r="UB56" s="30"/>
      <c r="UC56" s="30"/>
      <c r="UD56" s="30"/>
      <c r="UE56" s="30"/>
      <c r="UF56" s="30"/>
      <c r="UG56" s="30"/>
      <c r="UH56" s="30"/>
      <c r="UI56" s="30"/>
      <c r="UJ56" s="30"/>
      <c r="UK56" s="30"/>
      <c r="UL56" s="30"/>
      <c r="UM56" s="30"/>
      <c r="UN56" s="30"/>
      <c r="UO56" s="30"/>
      <c r="UP56" s="30"/>
      <c r="UQ56" s="30"/>
      <c r="UR56" s="30"/>
      <c r="US56" s="30"/>
      <c r="UT56" s="30"/>
      <c r="UU56" s="30"/>
      <c r="UV56" s="30"/>
      <c r="UW56" s="30"/>
      <c r="UX56" s="30"/>
      <c r="UY56" s="30"/>
      <c r="UZ56" s="30"/>
      <c r="VA56" s="30"/>
      <c r="VB56" s="30"/>
      <c r="VC56" s="30"/>
      <c r="VD56" s="30"/>
      <c r="VE56" s="30"/>
      <c r="VF56" s="30"/>
      <c r="VG56" s="30"/>
      <c r="VH56" s="30"/>
      <c r="VI56" s="30"/>
      <c r="VJ56" s="30"/>
      <c r="VK56" s="30"/>
      <c r="VL56" s="30"/>
      <c r="VM56" s="30"/>
      <c r="VN56" s="30"/>
      <c r="VO56" s="30"/>
      <c r="VP56" s="30"/>
      <c r="VQ56" s="30"/>
      <c r="VR56" s="30"/>
      <c r="VS56" s="30"/>
      <c r="VT56" s="30"/>
      <c r="VU56" s="30"/>
      <c r="VV56" s="30"/>
      <c r="VW56" s="30"/>
      <c r="VX56" s="30"/>
      <c r="VY56" s="30"/>
      <c r="VZ56" s="30"/>
      <c r="WA56" s="30"/>
      <c r="WB56" s="30"/>
      <c r="WC56" s="30"/>
      <c r="WD56" s="30"/>
      <c r="WE56" s="30"/>
      <c r="WF56" s="30"/>
      <c r="WG56" s="30"/>
      <c r="WH56" s="30"/>
      <c r="WI56" s="30"/>
      <c r="WJ56" s="30"/>
      <c r="WK56" s="30"/>
      <c r="WL56" s="30"/>
      <c r="WM56" s="30"/>
      <c r="WN56" s="30"/>
      <c r="WO56" s="30"/>
      <c r="WP56" s="30"/>
      <c r="WQ56" s="30"/>
      <c r="WR56" s="30"/>
      <c r="WS56" s="30"/>
      <c r="WT56" s="30"/>
      <c r="WU56" s="30"/>
      <c r="WV56" s="30"/>
      <c r="WW56" s="30"/>
      <c r="WX56" s="30"/>
      <c r="WY56" s="30"/>
      <c r="WZ56" s="30"/>
      <c r="XA56" s="30"/>
      <c r="XB56" s="30"/>
      <c r="XC56" s="30"/>
      <c r="XD56" s="30"/>
      <c r="XE56" s="30"/>
      <c r="XF56" s="30"/>
      <c r="XG56" s="30"/>
      <c r="XH56" s="30"/>
      <c r="XI56" s="30"/>
      <c r="XJ56" s="30"/>
      <c r="XK56" s="30"/>
      <c r="XL56" s="30"/>
      <c r="XM56" s="30"/>
      <c r="XN56" s="30"/>
      <c r="XO56" s="30"/>
      <c r="XP56" s="30"/>
      <c r="XQ56" s="30"/>
      <c r="XR56" s="30"/>
      <c r="XS56" s="30"/>
      <c r="XT56" s="30"/>
      <c r="XU56" s="30"/>
      <c r="XV56" s="30"/>
      <c r="XW56" s="30"/>
      <c r="XX56" s="30"/>
      <c r="XY56" s="30"/>
      <c r="XZ56" s="30"/>
      <c r="YA56" s="30"/>
      <c r="YB56" s="30"/>
      <c r="YC56" s="30"/>
      <c r="YD56" s="30"/>
      <c r="YE56" s="30"/>
      <c r="YF56" s="30"/>
    </row>
    <row r="57" spans="1:656" ht="30" customHeight="1" x14ac:dyDescent="0.25">
      <c r="A57" s="42" t="str">
        <f>IF($B57&lt;&gt;"",COUNTA($B$3:$B57),"")</f>
        <v/>
      </c>
      <c r="B57" s="65"/>
      <c r="C57" s="41"/>
      <c r="D57" s="7"/>
      <c r="E57" s="7"/>
      <c r="F57" s="7"/>
      <c r="G57" s="7"/>
      <c r="H57" s="7"/>
      <c r="I57" s="1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0"/>
      <c r="ND57" s="30"/>
      <c r="NE57" s="30"/>
      <c r="NF57" s="30"/>
      <c r="NG57" s="30"/>
      <c r="NH57" s="30"/>
      <c r="NI57" s="30"/>
      <c r="NJ57" s="30"/>
      <c r="NK57" s="30"/>
      <c r="NL57" s="30"/>
      <c r="NM57" s="30"/>
      <c r="NN57" s="30"/>
      <c r="NO57" s="30"/>
      <c r="NP57" s="30"/>
      <c r="NQ57" s="30"/>
      <c r="NR57" s="30"/>
      <c r="NS57" s="30"/>
      <c r="NT57" s="30"/>
      <c r="NU57" s="30"/>
      <c r="NV57" s="30"/>
      <c r="NW57" s="30"/>
      <c r="NX57" s="30"/>
      <c r="NY57" s="30"/>
      <c r="NZ57" s="30"/>
      <c r="OA57" s="30"/>
      <c r="OB57" s="30"/>
      <c r="OC57" s="30"/>
      <c r="OD57" s="30"/>
      <c r="OE57" s="30"/>
      <c r="OF57" s="30"/>
      <c r="OG57" s="30"/>
      <c r="OH57" s="30"/>
      <c r="OI57" s="30"/>
      <c r="OJ57" s="30"/>
      <c r="OK57" s="30"/>
      <c r="OL57" s="30"/>
      <c r="OM57" s="30"/>
      <c r="ON57" s="30"/>
      <c r="OO57" s="30"/>
      <c r="OP57" s="30"/>
      <c r="OQ57" s="30"/>
      <c r="OR57" s="30"/>
      <c r="OS57" s="30"/>
      <c r="OT57" s="30"/>
      <c r="OU57" s="30"/>
      <c r="OV57" s="30"/>
      <c r="OW57" s="30"/>
      <c r="OX57" s="30"/>
      <c r="OY57" s="30"/>
      <c r="OZ57" s="30"/>
      <c r="PA57" s="30"/>
      <c r="PB57" s="30"/>
      <c r="PC57" s="30"/>
      <c r="PD57" s="30"/>
      <c r="PE57" s="30"/>
      <c r="PF57" s="30"/>
      <c r="PG57" s="30"/>
      <c r="PH57" s="30"/>
      <c r="PI57" s="30"/>
      <c r="PJ57" s="30"/>
      <c r="PK57" s="30"/>
      <c r="PL57" s="30"/>
      <c r="PM57" s="30"/>
      <c r="PN57" s="30"/>
      <c r="PO57" s="30"/>
      <c r="PP57" s="30"/>
      <c r="PQ57" s="30"/>
      <c r="PR57" s="30"/>
      <c r="PS57" s="30"/>
      <c r="PT57" s="30"/>
      <c r="PU57" s="30"/>
      <c r="PV57" s="30"/>
      <c r="PW57" s="30"/>
      <c r="PX57" s="30"/>
      <c r="PY57" s="30"/>
      <c r="PZ57" s="30"/>
      <c r="QA57" s="30"/>
      <c r="QB57" s="30"/>
      <c r="QC57" s="30"/>
      <c r="QD57" s="30"/>
      <c r="QE57" s="30"/>
      <c r="QF57" s="30"/>
      <c r="QG57" s="30"/>
      <c r="QH57" s="30"/>
      <c r="QI57" s="30"/>
      <c r="QJ57" s="30"/>
      <c r="QK57" s="30"/>
      <c r="QL57" s="30"/>
      <c r="QM57" s="30"/>
      <c r="QN57" s="30"/>
      <c r="QO57" s="30"/>
      <c r="QP57" s="30"/>
      <c r="QQ57" s="30"/>
      <c r="QR57" s="30"/>
      <c r="QS57" s="30"/>
      <c r="QT57" s="30"/>
      <c r="QU57" s="30"/>
      <c r="QV57" s="30"/>
      <c r="QW57" s="30"/>
      <c r="QX57" s="30"/>
      <c r="QY57" s="30"/>
      <c r="QZ57" s="30"/>
      <c r="RA57" s="30"/>
      <c r="RB57" s="30"/>
      <c r="RC57" s="30"/>
      <c r="RD57" s="30"/>
      <c r="RE57" s="30"/>
      <c r="RF57" s="30"/>
      <c r="RG57" s="30"/>
      <c r="RH57" s="30"/>
      <c r="RI57" s="30"/>
      <c r="RJ57" s="30"/>
      <c r="RK57" s="30"/>
      <c r="RL57" s="30"/>
      <c r="RM57" s="30"/>
      <c r="RN57" s="30"/>
      <c r="RO57" s="30"/>
      <c r="RP57" s="30"/>
      <c r="RQ57" s="30"/>
      <c r="RR57" s="30"/>
      <c r="RS57" s="30"/>
      <c r="RT57" s="30"/>
      <c r="RU57" s="30"/>
      <c r="RV57" s="30"/>
      <c r="RW57" s="30"/>
      <c r="RX57" s="30"/>
      <c r="RY57" s="30"/>
      <c r="RZ57" s="30"/>
      <c r="SA57" s="30"/>
      <c r="SB57" s="30"/>
      <c r="SC57" s="30"/>
      <c r="SD57" s="30"/>
      <c r="SE57" s="30"/>
      <c r="SF57" s="30"/>
      <c r="SG57" s="30"/>
      <c r="SH57" s="30"/>
      <c r="SI57" s="30"/>
      <c r="SJ57" s="30"/>
      <c r="SK57" s="30"/>
      <c r="SL57" s="30"/>
      <c r="SM57" s="30"/>
      <c r="SN57" s="30"/>
      <c r="SO57" s="30"/>
      <c r="SP57" s="30"/>
      <c r="SQ57" s="30"/>
      <c r="SR57" s="30"/>
      <c r="SS57" s="30"/>
      <c r="ST57" s="30"/>
      <c r="SU57" s="30"/>
      <c r="SV57" s="30"/>
      <c r="SW57" s="30"/>
      <c r="SX57" s="30"/>
      <c r="SY57" s="30"/>
      <c r="SZ57" s="30"/>
      <c r="TA57" s="30"/>
      <c r="TB57" s="30"/>
      <c r="TC57" s="30"/>
      <c r="TD57" s="30"/>
      <c r="TE57" s="30"/>
      <c r="TF57" s="30"/>
      <c r="TG57" s="30"/>
      <c r="TH57" s="30"/>
      <c r="TI57" s="30"/>
      <c r="TJ57" s="30"/>
      <c r="TK57" s="30"/>
      <c r="TL57" s="30"/>
      <c r="TM57" s="30"/>
      <c r="TN57" s="30"/>
      <c r="TO57" s="30"/>
      <c r="TP57" s="30"/>
      <c r="TQ57" s="30"/>
      <c r="TR57" s="30"/>
      <c r="TS57" s="30"/>
      <c r="TT57" s="30"/>
      <c r="TU57" s="30"/>
      <c r="TV57" s="30"/>
      <c r="TW57" s="30"/>
      <c r="TX57" s="30"/>
      <c r="TY57" s="30"/>
      <c r="TZ57" s="30"/>
      <c r="UA57" s="30"/>
      <c r="UB57" s="30"/>
      <c r="UC57" s="30"/>
      <c r="UD57" s="30"/>
      <c r="UE57" s="30"/>
      <c r="UF57" s="30"/>
      <c r="UG57" s="30"/>
      <c r="UH57" s="30"/>
      <c r="UI57" s="30"/>
      <c r="UJ57" s="30"/>
      <c r="UK57" s="30"/>
      <c r="UL57" s="30"/>
      <c r="UM57" s="30"/>
      <c r="UN57" s="30"/>
      <c r="UO57" s="30"/>
      <c r="UP57" s="30"/>
      <c r="UQ57" s="30"/>
      <c r="UR57" s="30"/>
      <c r="US57" s="30"/>
      <c r="UT57" s="30"/>
      <c r="UU57" s="30"/>
      <c r="UV57" s="30"/>
      <c r="UW57" s="30"/>
      <c r="UX57" s="30"/>
      <c r="UY57" s="30"/>
      <c r="UZ57" s="30"/>
      <c r="VA57" s="30"/>
      <c r="VB57" s="30"/>
      <c r="VC57" s="30"/>
      <c r="VD57" s="30"/>
      <c r="VE57" s="30"/>
      <c r="VF57" s="30"/>
      <c r="VG57" s="30"/>
      <c r="VH57" s="30"/>
      <c r="VI57" s="30"/>
      <c r="VJ57" s="30"/>
      <c r="VK57" s="30"/>
      <c r="VL57" s="30"/>
      <c r="VM57" s="30"/>
      <c r="VN57" s="30"/>
      <c r="VO57" s="30"/>
      <c r="VP57" s="30"/>
      <c r="VQ57" s="30"/>
      <c r="VR57" s="30"/>
      <c r="VS57" s="30"/>
      <c r="VT57" s="30"/>
      <c r="VU57" s="30"/>
      <c r="VV57" s="30"/>
      <c r="VW57" s="30"/>
      <c r="VX57" s="30"/>
      <c r="VY57" s="30"/>
      <c r="VZ57" s="30"/>
      <c r="WA57" s="30"/>
      <c r="WB57" s="30"/>
      <c r="WC57" s="30"/>
      <c r="WD57" s="30"/>
      <c r="WE57" s="30"/>
      <c r="WF57" s="30"/>
      <c r="WG57" s="30"/>
      <c r="WH57" s="30"/>
      <c r="WI57" s="30"/>
      <c r="WJ57" s="30"/>
      <c r="WK57" s="30"/>
      <c r="WL57" s="30"/>
      <c r="WM57" s="30"/>
      <c r="WN57" s="30"/>
      <c r="WO57" s="30"/>
      <c r="WP57" s="30"/>
      <c r="WQ57" s="30"/>
      <c r="WR57" s="30"/>
      <c r="WS57" s="30"/>
      <c r="WT57" s="30"/>
      <c r="WU57" s="30"/>
      <c r="WV57" s="30"/>
      <c r="WW57" s="30"/>
      <c r="WX57" s="30"/>
      <c r="WY57" s="30"/>
      <c r="WZ57" s="30"/>
      <c r="XA57" s="30"/>
      <c r="XB57" s="30"/>
      <c r="XC57" s="30"/>
      <c r="XD57" s="30"/>
      <c r="XE57" s="30"/>
      <c r="XF57" s="30"/>
      <c r="XG57" s="30"/>
      <c r="XH57" s="30"/>
      <c r="XI57" s="30"/>
      <c r="XJ57" s="30"/>
      <c r="XK57" s="30"/>
      <c r="XL57" s="30"/>
      <c r="XM57" s="30"/>
      <c r="XN57" s="30"/>
      <c r="XO57" s="30"/>
      <c r="XP57" s="30"/>
      <c r="XQ57" s="30"/>
      <c r="XR57" s="30"/>
      <c r="XS57" s="30"/>
      <c r="XT57" s="30"/>
      <c r="XU57" s="30"/>
      <c r="XV57" s="30"/>
      <c r="XW57" s="30"/>
      <c r="XX57" s="30"/>
      <c r="XY57" s="30"/>
      <c r="XZ57" s="30"/>
      <c r="YA57" s="30"/>
      <c r="YB57" s="30"/>
      <c r="YC57" s="30"/>
      <c r="YD57" s="30"/>
      <c r="YE57" s="30"/>
      <c r="YF57" s="30"/>
    </row>
    <row r="58" spans="1:656" ht="30" customHeight="1" x14ac:dyDescent="0.25">
      <c r="A58" s="42" t="str">
        <f>IF($B58&lt;&gt;"",COUNTA($B$3:$B58),"")</f>
        <v/>
      </c>
      <c r="B58" s="65"/>
      <c r="C58" s="41"/>
      <c r="D58" s="7"/>
      <c r="E58" s="7"/>
      <c r="F58" s="7"/>
      <c r="G58" s="7"/>
      <c r="H58" s="7"/>
      <c r="I58" s="1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0"/>
      <c r="ND58" s="30"/>
      <c r="NE58" s="30"/>
      <c r="NF58" s="30"/>
      <c r="NG58" s="30"/>
      <c r="NH58" s="30"/>
      <c r="NI58" s="30"/>
      <c r="NJ58" s="30"/>
      <c r="NK58" s="30"/>
      <c r="NL58" s="30"/>
      <c r="NM58" s="30"/>
      <c r="NN58" s="30"/>
      <c r="NO58" s="30"/>
      <c r="NP58" s="30"/>
      <c r="NQ58" s="30"/>
      <c r="NR58" s="30"/>
      <c r="NS58" s="30"/>
      <c r="NT58" s="30"/>
      <c r="NU58" s="30"/>
      <c r="NV58" s="30"/>
      <c r="NW58" s="30"/>
      <c r="NX58" s="30"/>
      <c r="NY58" s="30"/>
      <c r="NZ58" s="30"/>
      <c r="OA58" s="30"/>
      <c r="OB58" s="30"/>
      <c r="OC58" s="30"/>
      <c r="OD58" s="30"/>
      <c r="OE58" s="30"/>
      <c r="OF58" s="30"/>
      <c r="OG58" s="30"/>
      <c r="OH58" s="30"/>
      <c r="OI58" s="30"/>
      <c r="OJ58" s="30"/>
      <c r="OK58" s="30"/>
      <c r="OL58" s="30"/>
      <c r="OM58" s="30"/>
      <c r="ON58" s="30"/>
      <c r="OO58" s="30"/>
      <c r="OP58" s="30"/>
      <c r="OQ58" s="30"/>
      <c r="OR58" s="30"/>
      <c r="OS58" s="30"/>
      <c r="OT58" s="30"/>
      <c r="OU58" s="30"/>
      <c r="OV58" s="30"/>
      <c r="OW58" s="30"/>
      <c r="OX58" s="30"/>
      <c r="OY58" s="30"/>
      <c r="OZ58" s="30"/>
      <c r="PA58" s="30"/>
      <c r="PB58" s="30"/>
      <c r="PC58" s="30"/>
      <c r="PD58" s="30"/>
      <c r="PE58" s="30"/>
      <c r="PF58" s="30"/>
      <c r="PG58" s="30"/>
      <c r="PH58" s="30"/>
      <c r="PI58" s="30"/>
      <c r="PJ58" s="30"/>
      <c r="PK58" s="30"/>
      <c r="PL58" s="30"/>
      <c r="PM58" s="30"/>
      <c r="PN58" s="30"/>
      <c r="PO58" s="30"/>
      <c r="PP58" s="30"/>
      <c r="PQ58" s="30"/>
      <c r="PR58" s="30"/>
      <c r="PS58" s="30"/>
      <c r="PT58" s="30"/>
      <c r="PU58" s="30"/>
      <c r="PV58" s="30"/>
      <c r="PW58" s="30"/>
      <c r="PX58" s="30"/>
      <c r="PY58" s="30"/>
      <c r="PZ58" s="30"/>
      <c r="QA58" s="30"/>
      <c r="QB58" s="30"/>
      <c r="QC58" s="30"/>
      <c r="QD58" s="30"/>
      <c r="QE58" s="30"/>
      <c r="QF58" s="30"/>
      <c r="QG58" s="30"/>
      <c r="QH58" s="30"/>
      <c r="QI58" s="30"/>
      <c r="QJ58" s="30"/>
      <c r="QK58" s="30"/>
      <c r="QL58" s="30"/>
      <c r="QM58" s="30"/>
      <c r="QN58" s="30"/>
      <c r="QO58" s="30"/>
      <c r="QP58" s="30"/>
      <c r="QQ58" s="30"/>
      <c r="QR58" s="30"/>
      <c r="QS58" s="30"/>
      <c r="QT58" s="30"/>
      <c r="QU58" s="30"/>
      <c r="QV58" s="30"/>
      <c r="QW58" s="30"/>
      <c r="QX58" s="30"/>
      <c r="QY58" s="30"/>
      <c r="QZ58" s="30"/>
      <c r="RA58" s="30"/>
      <c r="RB58" s="30"/>
      <c r="RC58" s="30"/>
      <c r="RD58" s="30"/>
      <c r="RE58" s="30"/>
      <c r="RF58" s="30"/>
      <c r="RG58" s="30"/>
      <c r="RH58" s="30"/>
      <c r="RI58" s="30"/>
      <c r="RJ58" s="30"/>
      <c r="RK58" s="30"/>
      <c r="RL58" s="30"/>
      <c r="RM58" s="30"/>
      <c r="RN58" s="30"/>
      <c r="RO58" s="30"/>
      <c r="RP58" s="30"/>
      <c r="RQ58" s="30"/>
      <c r="RR58" s="30"/>
      <c r="RS58" s="30"/>
      <c r="RT58" s="30"/>
      <c r="RU58" s="30"/>
      <c r="RV58" s="30"/>
      <c r="RW58" s="30"/>
      <c r="RX58" s="30"/>
      <c r="RY58" s="30"/>
      <c r="RZ58" s="30"/>
      <c r="SA58" s="30"/>
      <c r="SB58" s="30"/>
      <c r="SC58" s="30"/>
      <c r="SD58" s="30"/>
      <c r="SE58" s="30"/>
      <c r="SF58" s="30"/>
      <c r="SG58" s="30"/>
      <c r="SH58" s="30"/>
      <c r="SI58" s="30"/>
      <c r="SJ58" s="30"/>
      <c r="SK58" s="30"/>
      <c r="SL58" s="30"/>
      <c r="SM58" s="30"/>
      <c r="SN58" s="30"/>
      <c r="SO58" s="30"/>
      <c r="SP58" s="30"/>
      <c r="SQ58" s="30"/>
      <c r="SR58" s="30"/>
      <c r="SS58" s="30"/>
      <c r="ST58" s="30"/>
      <c r="SU58" s="30"/>
      <c r="SV58" s="30"/>
      <c r="SW58" s="30"/>
      <c r="SX58" s="30"/>
      <c r="SY58" s="30"/>
      <c r="SZ58" s="30"/>
      <c r="TA58" s="30"/>
      <c r="TB58" s="30"/>
      <c r="TC58" s="30"/>
      <c r="TD58" s="30"/>
      <c r="TE58" s="30"/>
      <c r="TF58" s="30"/>
      <c r="TG58" s="30"/>
      <c r="TH58" s="30"/>
      <c r="TI58" s="30"/>
      <c r="TJ58" s="30"/>
      <c r="TK58" s="30"/>
      <c r="TL58" s="30"/>
      <c r="TM58" s="30"/>
      <c r="TN58" s="30"/>
      <c r="TO58" s="30"/>
      <c r="TP58" s="30"/>
      <c r="TQ58" s="30"/>
      <c r="TR58" s="30"/>
      <c r="TS58" s="30"/>
      <c r="TT58" s="30"/>
      <c r="TU58" s="30"/>
      <c r="TV58" s="30"/>
      <c r="TW58" s="30"/>
      <c r="TX58" s="30"/>
      <c r="TY58" s="30"/>
      <c r="TZ58" s="30"/>
      <c r="UA58" s="30"/>
      <c r="UB58" s="30"/>
      <c r="UC58" s="30"/>
      <c r="UD58" s="30"/>
      <c r="UE58" s="30"/>
      <c r="UF58" s="30"/>
      <c r="UG58" s="30"/>
      <c r="UH58" s="30"/>
      <c r="UI58" s="30"/>
      <c r="UJ58" s="30"/>
      <c r="UK58" s="30"/>
      <c r="UL58" s="30"/>
      <c r="UM58" s="30"/>
      <c r="UN58" s="30"/>
      <c r="UO58" s="30"/>
      <c r="UP58" s="30"/>
      <c r="UQ58" s="30"/>
      <c r="UR58" s="30"/>
      <c r="US58" s="30"/>
      <c r="UT58" s="30"/>
      <c r="UU58" s="30"/>
      <c r="UV58" s="30"/>
      <c r="UW58" s="30"/>
      <c r="UX58" s="30"/>
      <c r="UY58" s="30"/>
      <c r="UZ58" s="30"/>
      <c r="VA58" s="30"/>
      <c r="VB58" s="30"/>
      <c r="VC58" s="30"/>
      <c r="VD58" s="30"/>
      <c r="VE58" s="30"/>
      <c r="VF58" s="30"/>
      <c r="VG58" s="30"/>
      <c r="VH58" s="30"/>
      <c r="VI58" s="30"/>
      <c r="VJ58" s="30"/>
      <c r="VK58" s="30"/>
      <c r="VL58" s="30"/>
      <c r="VM58" s="30"/>
      <c r="VN58" s="30"/>
      <c r="VO58" s="30"/>
      <c r="VP58" s="30"/>
      <c r="VQ58" s="30"/>
      <c r="VR58" s="30"/>
      <c r="VS58" s="30"/>
      <c r="VT58" s="30"/>
      <c r="VU58" s="30"/>
      <c r="VV58" s="30"/>
      <c r="VW58" s="30"/>
      <c r="VX58" s="30"/>
      <c r="VY58" s="30"/>
      <c r="VZ58" s="30"/>
      <c r="WA58" s="30"/>
      <c r="WB58" s="30"/>
      <c r="WC58" s="30"/>
      <c r="WD58" s="30"/>
      <c r="WE58" s="30"/>
      <c r="WF58" s="30"/>
      <c r="WG58" s="30"/>
      <c r="WH58" s="30"/>
      <c r="WI58" s="30"/>
      <c r="WJ58" s="30"/>
      <c r="WK58" s="30"/>
      <c r="WL58" s="30"/>
      <c r="WM58" s="30"/>
      <c r="WN58" s="30"/>
      <c r="WO58" s="30"/>
      <c r="WP58" s="30"/>
      <c r="WQ58" s="30"/>
      <c r="WR58" s="30"/>
      <c r="WS58" s="30"/>
      <c r="WT58" s="30"/>
      <c r="WU58" s="30"/>
      <c r="WV58" s="30"/>
      <c r="WW58" s="30"/>
      <c r="WX58" s="30"/>
      <c r="WY58" s="30"/>
      <c r="WZ58" s="30"/>
      <c r="XA58" s="30"/>
      <c r="XB58" s="30"/>
      <c r="XC58" s="30"/>
      <c r="XD58" s="30"/>
      <c r="XE58" s="30"/>
      <c r="XF58" s="30"/>
      <c r="XG58" s="30"/>
      <c r="XH58" s="30"/>
      <c r="XI58" s="30"/>
      <c r="XJ58" s="30"/>
      <c r="XK58" s="30"/>
      <c r="XL58" s="30"/>
      <c r="XM58" s="30"/>
      <c r="XN58" s="30"/>
      <c r="XO58" s="30"/>
      <c r="XP58" s="30"/>
      <c r="XQ58" s="30"/>
      <c r="XR58" s="30"/>
      <c r="XS58" s="30"/>
      <c r="XT58" s="30"/>
      <c r="XU58" s="30"/>
      <c r="XV58" s="30"/>
      <c r="XW58" s="30"/>
      <c r="XX58" s="30"/>
      <c r="XY58" s="30"/>
      <c r="XZ58" s="30"/>
      <c r="YA58" s="30"/>
      <c r="YB58" s="30"/>
      <c r="YC58" s="30"/>
      <c r="YD58" s="30"/>
      <c r="YE58" s="30"/>
      <c r="YF58" s="30"/>
    </row>
    <row r="59" spans="1:656" ht="30" customHeight="1" x14ac:dyDescent="0.25">
      <c r="A59" s="42" t="str">
        <f>IF($B59&lt;&gt;"",COUNTA($B$3:$B59),"")</f>
        <v/>
      </c>
      <c r="B59" s="65"/>
      <c r="C59" s="41"/>
      <c r="D59" s="7"/>
      <c r="E59" s="7"/>
      <c r="F59" s="7"/>
      <c r="G59" s="7"/>
      <c r="H59" s="7"/>
      <c r="I59" s="1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0"/>
      <c r="NH59" s="30"/>
      <c r="NI59" s="30"/>
      <c r="NJ59" s="30"/>
      <c r="NK59" s="30"/>
      <c r="NL59" s="30"/>
      <c r="NM59" s="30"/>
      <c r="NN59" s="30"/>
      <c r="NO59" s="30"/>
      <c r="NP59" s="30"/>
      <c r="NQ59" s="30"/>
      <c r="NR59" s="30"/>
      <c r="NS59" s="30"/>
      <c r="NT59" s="30"/>
      <c r="NU59" s="30"/>
      <c r="NV59" s="30"/>
      <c r="NW59" s="30"/>
      <c r="NX59" s="30"/>
      <c r="NY59" s="30"/>
      <c r="NZ59" s="30"/>
      <c r="OA59" s="30"/>
      <c r="OB59" s="30"/>
      <c r="OC59" s="30"/>
      <c r="OD59" s="30"/>
      <c r="OE59" s="30"/>
      <c r="OF59" s="30"/>
      <c r="OG59" s="30"/>
      <c r="OH59" s="30"/>
      <c r="OI59" s="30"/>
      <c r="OJ59" s="30"/>
      <c r="OK59" s="30"/>
      <c r="OL59" s="30"/>
      <c r="OM59" s="30"/>
      <c r="ON59" s="30"/>
      <c r="OO59" s="30"/>
      <c r="OP59" s="30"/>
      <c r="OQ59" s="30"/>
      <c r="OR59" s="30"/>
      <c r="OS59" s="30"/>
      <c r="OT59" s="30"/>
      <c r="OU59" s="30"/>
      <c r="OV59" s="30"/>
      <c r="OW59" s="30"/>
      <c r="OX59" s="30"/>
      <c r="OY59" s="30"/>
      <c r="OZ59" s="30"/>
      <c r="PA59" s="30"/>
      <c r="PB59" s="30"/>
      <c r="PC59" s="30"/>
      <c r="PD59" s="30"/>
      <c r="PE59" s="30"/>
      <c r="PF59" s="30"/>
      <c r="PG59" s="30"/>
      <c r="PH59" s="30"/>
      <c r="PI59" s="30"/>
      <c r="PJ59" s="30"/>
      <c r="PK59" s="30"/>
      <c r="PL59" s="30"/>
      <c r="PM59" s="30"/>
      <c r="PN59" s="30"/>
      <c r="PO59" s="30"/>
      <c r="PP59" s="30"/>
      <c r="PQ59" s="30"/>
      <c r="PR59" s="30"/>
      <c r="PS59" s="30"/>
      <c r="PT59" s="30"/>
      <c r="PU59" s="30"/>
      <c r="PV59" s="30"/>
      <c r="PW59" s="30"/>
      <c r="PX59" s="30"/>
      <c r="PY59" s="30"/>
      <c r="PZ59" s="30"/>
      <c r="QA59" s="30"/>
      <c r="QB59" s="30"/>
      <c r="QC59" s="30"/>
      <c r="QD59" s="30"/>
      <c r="QE59" s="30"/>
      <c r="QF59" s="30"/>
      <c r="QG59" s="30"/>
      <c r="QH59" s="30"/>
      <c r="QI59" s="30"/>
      <c r="QJ59" s="30"/>
      <c r="QK59" s="30"/>
      <c r="QL59" s="30"/>
      <c r="QM59" s="30"/>
      <c r="QN59" s="30"/>
      <c r="QO59" s="30"/>
      <c r="QP59" s="30"/>
      <c r="QQ59" s="30"/>
      <c r="QR59" s="30"/>
      <c r="QS59" s="30"/>
      <c r="QT59" s="30"/>
      <c r="QU59" s="30"/>
      <c r="QV59" s="30"/>
      <c r="QW59" s="30"/>
      <c r="QX59" s="30"/>
      <c r="QY59" s="30"/>
      <c r="QZ59" s="30"/>
      <c r="RA59" s="30"/>
      <c r="RB59" s="30"/>
      <c r="RC59" s="30"/>
      <c r="RD59" s="30"/>
      <c r="RE59" s="30"/>
      <c r="RF59" s="30"/>
      <c r="RG59" s="30"/>
      <c r="RH59" s="30"/>
      <c r="RI59" s="30"/>
      <c r="RJ59" s="30"/>
      <c r="RK59" s="30"/>
      <c r="RL59" s="30"/>
      <c r="RM59" s="30"/>
      <c r="RN59" s="30"/>
      <c r="RO59" s="30"/>
      <c r="RP59" s="30"/>
      <c r="RQ59" s="30"/>
      <c r="RR59" s="30"/>
      <c r="RS59" s="30"/>
      <c r="RT59" s="30"/>
      <c r="RU59" s="30"/>
      <c r="RV59" s="30"/>
      <c r="RW59" s="30"/>
      <c r="RX59" s="30"/>
      <c r="RY59" s="30"/>
      <c r="RZ59" s="30"/>
      <c r="SA59" s="30"/>
      <c r="SB59" s="30"/>
      <c r="SC59" s="30"/>
      <c r="SD59" s="30"/>
      <c r="SE59" s="30"/>
      <c r="SF59" s="30"/>
      <c r="SG59" s="30"/>
      <c r="SH59" s="30"/>
      <c r="SI59" s="30"/>
      <c r="SJ59" s="30"/>
      <c r="SK59" s="30"/>
      <c r="SL59" s="30"/>
      <c r="SM59" s="30"/>
      <c r="SN59" s="30"/>
      <c r="SO59" s="30"/>
      <c r="SP59" s="30"/>
      <c r="SQ59" s="30"/>
      <c r="SR59" s="30"/>
      <c r="SS59" s="30"/>
      <c r="ST59" s="30"/>
      <c r="SU59" s="30"/>
      <c r="SV59" s="30"/>
      <c r="SW59" s="30"/>
      <c r="SX59" s="30"/>
      <c r="SY59" s="30"/>
      <c r="SZ59" s="30"/>
      <c r="TA59" s="30"/>
      <c r="TB59" s="30"/>
      <c r="TC59" s="30"/>
      <c r="TD59" s="30"/>
      <c r="TE59" s="30"/>
      <c r="TF59" s="30"/>
      <c r="TG59" s="30"/>
      <c r="TH59" s="30"/>
      <c r="TI59" s="30"/>
      <c r="TJ59" s="30"/>
      <c r="TK59" s="30"/>
      <c r="TL59" s="30"/>
      <c r="TM59" s="30"/>
      <c r="TN59" s="30"/>
      <c r="TO59" s="30"/>
      <c r="TP59" s="30"/>
      <c r="TQ59" s="30"/>
      <c r="TR59" s="30"/>
      <c r="TS59" s="30"/>
      <c r="TT59" s="30"/>
      <c r="TU59" s="30"/>
      <c r="TV59" s="30"/>
      <c r="TW59" s="30"/>
      <c r="TX59" s="30"/>
      <c r="TY59" s="30"/>
      <c r="TZ59" s="30"/>
      <c r="UA59" s="30"/>
      <c r="UB59" s="30"/>
      <c r="UC59" s="30"/>
      <c r="UD59" s="30"/>
      <c r="UE59" s="30"/>
      <c r="UF59" s="30"/>
      <c r="UG59" s="30"/>
      <c r="UH59" s="30"/>
      <c r="UI59" s="30"/>
      <c r="UJ59" s="30"/>
      <c r="UK59" s="30"/>
      <c r="UL59" s="30"/>
      <c r="UM59" s="30"/>
      <c r="UN59" s="30"/>
      <c r="UO59" s="30"/>
      <c r="UP59" s="30"/>
      <c r="UQ59" s="30"/>
      <c r="UR59" s="30"/>
      <c r="US59" s="30"/>
      <c r="UT59" s="30"/>
      <c r="UU59" s="30"/>
      <c r="UV59" s="30"/>
      <c r="UW59" s="30"/>
      <c r="UX59" s="30"/>
      <c r="UY59" s="30"/>
      <c r="UZ59" s="30"/>
      <c r="VA59" s="30"/>
      <c r="VB59" s="30"/>
      <c r="VC59" s="30"/>
      <c r="VD59" s="30"/>
      <c r="VE59" s="30"/>
      <c r="VF59" s="30"/>
      <c r="VG59" s="30"/>
      <c r="VH59" s="30"/>
      <c r="VI59" s="30"/>
      <c r="VJ59" s="30"/>
      <c r="VK59" s="30"/>
      <c r="VL59" s="30"/>
      <c r="VM59" s="30"/>
      <c r="VN59" s="30"/>
      <c r="VO59" s="30"/>
      <c r="VP59" s="30"/>
      <c r="VQ59" s="30"/>
      <c r="VR59" s="30"/>
      <c r="VS59" s="30"/>
      <c r="VT59" s="30"/>
      <c r="VU59" s="30"/>
      <c r="VV59" s="30"/>
      <c r="VW59" s="30"/>
      <c r="VX59" s="30"/>
      <c r="VY59" s="30"/>
      <c r="VZ59" s="30"/>
      <c r="WA59" s="30"/>
      <c r="WB59" s="30"/>
      <c r="WC59" s="30"/>
      <c r="WD59" s="30"/>
      <c r="WE59" s="30"/>
      <c r="WF59" s="30"/>
      <c r="WG59" s="30"/>
      <c r="WH59" s="30"/>
      <c r="WI59" s="30"/>
      <c r="WJ59" s="30"/>
      <c r="WK59" s="30"/>
      <c r="WL59" s="30"/>
      <c r="WM59" s="30"/>
      <c r="WN59" s="30"/>
      <c r="WO59" s="30"/>
      <c r="WP59" s="30"/>
      <c r="WQ59" s="30"/>
      <c r="WR59" s="30"/>
      <c r="WS59" s="30"/>
      <c r="WT59" s="30"/>
      <c r="WU59" s="30"/>
      <c r="WV59" s="30"/>
      <c r="WW59" s="30"/>
      <c r="WX59" s="30"/>
      <c r="WY59" s="30"/>
      <c r="WZ59" s="30"/>
      <c r="XA59" s="30"/>
      <c r="XB59" s="30"/>
      <c r="XC59" s="30"/>
      <c r="XD59" s="30"/>
      <c r="XE59" s="30"/>
      <c r="XF59" s="30"/>
      <c r="XG59" s="30"/>
      <c r="XH59" s="30"/>
      <c r="XI59" s="30"/>
      <c r="XJ59" s="30"/>
      <c r="XK59" s="30"/>
      <c r="XL59" s="30"/>
      <c r="XM59" s="30"/>
      <c r="XN59" s="30"/>
      <c r="XO59" s="30"/>
      <c r="XP59" s="30"/>
      <c r="XQ59" s="30"/>
      <c r="XR59" s="30"/>
      <c r="XS59" s="30"/>
      <c r="XT59" s="30"/>
      <c r="XU59" s="30"/>
      <c r="XV59" s="30"/>
      <c r="XW59" s="30"/>
      <c r="XX59" s="30"/>
      <c r="XY59" s="30"/>
      <c r="XZ59" s="30"/>
      <c r="YA59" s="30"/>
      <c r="YB59" s="30"/>
      <c r="YC59" s="30"/>
      <c r="YD59" s="30"/>
      <c r="YE59" s="30"/>
      <c r="YF59" s="30"/>
    </row>
    <row r="60" spans="1:656" ht="30" customHeight="1" x14ac:dyDescent="0.25">
      <c r="A60" s="42" t="str">
        <f>IF($B60&lt;&gt;"",COUNTA($B$3:$B60),"")</f>
        <v/>
      </c>
      <c r="B60" s="65"/>
      <c r="C60" s="41"/>
      <c r="D60" s="7"/>
      <c r="E60" s="7"/>
      <c r="F60" s="7"/>
      <c r="G60" s="7"/>
      <c r="H60" s="7"/>
      <c r="I60" s="1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c r="IW60" s="30"/>
      <c r="IX60" s="30"/>
      <c r="IY60" s="30"/>
      <c r="IZ60" s="30"/>
      <c r="JA60" s="30"/>
      <c r="JB60" s="30"/>
      <c r="JC60" s="30"/>
      <c r="JD60" s="30"/>
      <c r="JE60" s="30"/>
      <c r="JF60" s="30"/>
      <c r="JG60" s="30"/>
      <c r="JH60" s="30"/>
      <c r="JI60" s="30"/>
      <c r="JJ60" s="30"/>
      <c r="JK60" s="30"/>
      <c r="JL60" s="30"/>
      <c r="JM60" s="30"/>
      <c r="JN60" s="30"/>
      <c r="JO60" s="30"/>
      <c r="JP60" s="30"/>
      <c r="JQ60" s="30"/>
      <c r="JR60" s="30"/>
      <c r="JS60" s="30"/>
      <c r="JT60" s="30"/>
      <c r="JU60" s="30"/>
      <c r="JV60" s="30"/>
      <c r="JW60" s="30"/>
      <c r="JX60" s="30"/>
      <c r="JY60" s="30"/>
      <c r="JZ60" s="30"/>
      <c r="KA60" s="30"/>
      <c r="KB60" s="30"/>
      <c r="KC60" s="30"/>
      <c r="KD60" s="30"/>
      <c r="KE60" s="30"/>
      <c r="KF60" s="30"/>
      <c r="KG60" s="30"/>
      <c r="KH60" s="30"/>
      <c r="KI60" s="30"/>
      <c r="KJ60" s="30"/>
      <c r="KK60" s="30"/>
      <c r="KL60" s="30"/>
      <c r="KM60" s="30"/>
      <c r="KN60" s="30"/>
      <c r="KO60" s="30"/>
      <c r="KP60" s="30"/>
      <c r="KQ60" s="30"/>
      <c r="KR60" s="30"/>
      <c r="KS60" s="30"/>
      <c r="KT60" s="30"/>
      <c r="KU60" s="30"/>
      <c r="KV60" s="30"/>
      <c r="KW60" s="30"/>
      <c r="KX60" s="30"/>
      <c r="KY60" s="30"/>
      <c r="KZ60" s="30"/>
      <c r="LA60" s="30"/>
      <c r="LB60" s="30"/>
      <c r="LC60" s="30"/>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0"/>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30"/>
      <c r="NI60" s="30"/>
      <c r="NJ60" s="30"/>
      <c r="NK60" s="30"/>
      <c r="NL60" s="30"/>
      <c r="NM60" s="30"/>
      <c r="NN60" s="30"/>
      <c r="NO60" s="30"/>
      <c r="NP60" s="30"/>
      <c r="NQ60" s="30"/>
      <c r="NR60" s="30"/>
      <c r="NS60" s="30"/>
      <c r="NT60" s="30"/>
      <c r="NU60" s="30"/>
      <c r="NV60" s="30"/>
      <c r="NW60" s="30"/>
      <c r="NX60" s="30"/>
      <c r="NY60" s="30"/>
      <c r="NZ60" s="30"/>
      <c r="OA60" s="30"/>
      <c r="OB60" s="30"/>
      <c r="OC60" s="30"/>
      <c r="OD60" s="30"/>
      <c r="OE60" s="30"/>
      <c r="OF60" s="30"/>
      <c r="OG60" s="30"/>
      <c r="OH60" s="30"/>
      <c r="OI60" s="30"/>
      <c r="OJ60" s="30"/>
      <c r="OK60" s="30"/>
      <c r="OL60" s="30"/>
      <c r="OM60" s="30"/>
      <c r="ON60" s="30"/>
      <c r="OO60" s="30"/>
      <c r="OP60" s="30"/>
      <c r="OQ60" s="30"/>
      <c r="OR60" s="30"/>
      <c r="OS60" s="30"/>
      <c r="OT60" s="30"/>
      <c r="OU60" s="30"/>
      <c r="OV60" s="30"/>
      <c r="OW60" s="30"/>
      <c r="OX60" s="30"/>
      <c r="OY60" s="30"/>
      <c r="OZ60" s="30"/>
      <c r="PA60" s="30"/>
      <c r="PB60" s="30"/>
      <c r="PC60" s="30"/>
      <c r="PD60" s="30"/>
      <c r="PE60" s="30"/>
      <c r="PF60" s="30"/>
      <c r="PG60" s="30"/>
      <c r="PH60" s="30"/>
      <c r="PI60" s="30"/>
      <c r="PJ60" s="30"/>
      <c r="PK60" s="30"/>
      <c r="PL60" s="30"/>
      <c r="PM60" s="30"/>
      <c r="PN60" s="30"/>
      <c r="PO60" s="30"/>
      <c r="PP60" s="30"/>
      <c r="PQ60" s="30"/>
      <c r="PR60" s="30"/>
      <c r="PS60" s="30"/>
      <c r="PT60" s="30"/>
      <c r="PU60" s="30"/>
      <c r="PV60" s="30"/>
      <c r="PW60" s="30"/>
      <c r="PX60" s="30"/>
      <c r="PY60" s="30"/>
      <c r="PZ60" s="30"/>
      <c r="QA60" s="30"/>
      <c r="QB60" s="30"/>
      <c r="QC60" s="30"/>
      <c r="QD60" s="30"/>
      <c r="QE60" s="30"/>
      <c r="QF60" s="30"/>
      <c r="QG60" s="30"/>
      <c r="QH60" s="30"/>
      <c r="QI60" s="30"/>
      <c r="QJ60" s="30"/>
      <c r="QK60" s="30"/>
      <c r="QL60" s="30"/>
      <c r="QM60" s="30"/>
      <c r="QN60" s="30"/>
      <c r="QO60" s="30"/>
      <c r="QP60" s="30"/>
      <c r="QQ60" s="30"/>
      <c r="QR60" s="30"/>
      <c r="QS60" s="30"/>
      <c r="QT60" s="30"/>
      <c r="QU60" s="30"/>
      <c r="QV60" s="30"/>
      <c r="QW60" s="30"/>
      <c r="QX60" s="30"/>
      <c r="QY60" s="30"/>
      <c r="QZ60" s="30"/>
      <c r="RA60" s="30"/>
      <c r="RB60" s="30"/>
      <c r="RC60" s="30"/>
      <c r="RD60" s="30"/>
      <c r="RE60" s="30"/>
      <c r="RF60" s="30"/>
      <c r="RG60" s="30"/>
      <c r="RH60" s="30"/>
      <c r="RI60" s="30"/>
      <c r="RJ60" s="30"/>
      <c r="RK60" s="30"/>
      <c r="RL60" s="30"/>
      <c r="RM60" s="30"/>
      <c r="RN60" s="30"/>
      <c r="RO60" s="30"/>
      <c r="RP60" s="30"/>
      <c r="RQ60" s="30"/>
      <c r="RR60" s="30"/>
      <c r="RS60" s="30"/>
      <c r="RT60" s="30"/>
      <c r="RU60" s="30"/>
      <c r="RV60" s="30"/>
      <c r="RW60" s="30"/>
      <c r="RX60" s="30"/>
      <c r="RY60" s="30"/>
      <c r="RZ60" s="30"/>
      <c r="SA60" s="30"/>
      <c r="SB60" s="30"/>
      <c r="SC60" s="30"/>
      <c r="SD60" s="30"/>
      <c r="SE60" s="30"/>
      <c r="SF60" s="30"/>
      <c r="SG60" s="30"/>
      <c r="SH60" s="30"/>
      <c r="SI60" s="30"/>
      <c r="SJ60" s="30"/>
      <c r="SK60" s="30"/>
      <c r="SL60" s="30"/>
      <c r="SM60" s="30"/>
      <c r="SN60" s="30"/>
      <c r="SO60" s="30"/>
      <c r="SP60" s="30"/>
      <c r="SQ60" s="30"/>
      <c r="SR60" s="30"/>
      <c r="SS60" s="30"/>
      <c r="ST60" s="30"/>
      <c r="SU60" s="30"/>
      <c r="SV60" s="30"/>
      <c r="SW60" s="30"/>
      <c r="SX60" s="30"/>
      <c r="SY60" s="30"/>
      <c r="SZ60" s="30"/>
      <c r="TA60" s="30"/>
      <c r="TB60" s="30"/>
      <c r="TC60" s="30"/>
      <c r="TD60" s="30"/>
      <c r="TE60" s="30"/>
      <c r="TF60" s="30"/>
      <c r="TG60" s="30"/>
      <c r="TH60" s="30"/>
      <c r="TI60" s="30"/>
      <c r="TJ60" s="30"/>
      <c r="TK60" s="30"/>
      <c r="TL60" s="30"/>
      <c r="TM60" s="30"/>
      <c r="TN60" s="30"/>
      <c r="TO60" s="30"/>
      <c r="TP60" s="30"/>
      <c r="TQ60" s="30"/>
      <c r="TR60" s="30"/>
      <c r="TS60" s="30"/>
      <c r="TT60" s="30"/>
      <c r="TU60" s="30"/>
      <c r="TV60" s="30"/>
      <c r="TW60" s="30"/>
      <c r="TX60" s="30"/>
      <c r="TY60" s="30"/>
      <c r="TZ60" s="30"/>
      <c r="UA60" s="30"/>
      <c r="UB60" s="30"/>
      <c r="UC60" s="30"/>
      <c r="UD60" s="30"/>
      <c r="UE60" s="30"/>
      <c r="UF60" s="30"/>
      <c r="UG60" s="30"/>
      <c r="UH60" s="30"/>
      <c r="UI60" s="30"/>
      <c r="UJ60" s="30"/>
      <c r="UK60" s="30"/>
      <c r="UL60" s="30"/>
      <c r="UM60" s="30"/>
      <c r="UN60" s="30"/>
      <c r="UO60" s="30"/>
      <c r="UP60" s="30"/>
      <c r="UQ60" s="30"/>
      <c r="UR60" s="30"/>
      <c r="US60" s="30"/>
      <c r="UT60" s="30"/>
      <c r="UU60" s="30"/>
      <c r="UV60" s="30"/>
      <c r="UW60" s="30"/>
      <c r="UX60" s="30"/>
      <c r="UY60" s="30"/>
      <c r="UZ60" s="30"/>
      <c r="VA60" s="30"/>
      <c r="VB60" s="30"/>
      <c r="VC60" s="30"/>
      <c r="VD60" s="30"/>
      <c r="VE60" s="30"/>
      <c r="VF60" s="30"/>
      <c r="VG60" s="30"/>
      <c r="VH60" s="30"/>
      <c r="VI60" s="30"/>
      <c r="VJ60" s="30"/>
      <c r="VK60" s="30"/>
      <c r="VL60" s="30"/>
      <c r="VM60" s="30"/>
      <c r="VN60" s="30"/>
      <c r="VO60" s="30"/>
      <c r="VP60" s="30"/>
      <c r="VQ60" s="30"/>
      <c r="VR60" s="30"/>
      <c r="VS60" s="30"/>
      <c r="VT60" s="30"/>
      <c r="VU60" s="30"/>
      <c r="VV60" s="30"/>
      <c r="VW60" s="30"/>
      <c r="VX60" s="30"/>
      <c r="VY60" s="30"/>
      <c r="VZ60" s="30"/>
      <c r="WA60" s="30"/>
      <c r="WB60" s="30"/>
      <c r="WC60" s="30"/>
      <c r="WD60" s="30"/>
      <c r="WE60" s="30"/>
      <c r="WF60" s="30"/>
      <c r="WG60" s="30"/>
      <c r="WH60" s="30"/>
      <c r="WI60" s="30"/>
      <c r="WJ60" s="30"/>
      <c r="WK60" s="30"/>
      <c r="WL60" s="30"/>
      <c r="WM60" s="30"/>
      <c r="WN60" s="30"/>
      <c r="WO60" s="30"/>
      <c r="WP60" s="30"/>
      <c r="WQ60" s="30"/>
      <c r="WR60" s="30"/>
      <c r="WS60" s="30"/>
      <c r="WT60" s="30"/>
      <c r="WU60" s="30"/>
      <c r="WV60" s="30"/>
      <c r="WW60" s="30"/>
      <c r="WX60" s="30"/>
      <c r="WY60" s="30"/>
      <c r="WZ60" s="30"/>
      <c r="XA60" s="30"/>
      <c r="XB60" s="30"/>
      <c r="XC60" s="30"/>
      <c r="XD60" s="30"/>
      <c r="XE60" s="30"/>
      <c r="XF60" s="30"/>
      <c r="XG60" s="30"/>
      <c r="XH60" s="30"/>
      <c r="XI60" s="30"/>
      <c r="XJ60" s="30"/>
      <c r="XK60" s="30"/>
      <c r="XL60" s="30"/>
      <c r="XM60" s="30"/>
      <c r="XN60" s="30"/>
      <c r="XO60" s="30"/>
      <c r="XP60" s="30"/>
      <c r="XQ60" s="30"/>
      <c r="XR60" s="30"/>
      <c r="XS60" s="30"/>
      <c r="XT60" s="30"/>
      <c r="XU60" s="30"/>
      <c r="XV60" s="30"/>
      <c r="XW60" s="30"/>
      <c r="XX60" s="30"/>
      <c r="XY60" s="30"/>
      <c r="XZ60" s="30"/>
      <c r="YA60" s="30"/>
      <c r="YB60" s="30"/>
      <c r="YC60" s="30"/>
      <c r="YD60" s="30"/>
      <c r="YE60" s="30"/>
      <c r="YF60" s="30"/>
    </row>
    <row r="61" spans="1:656" ht="30" customHeight="1" x14ac:dyDescent="0.25">
      <c r="A61" s="42" t="str">
        <f>IF($B61&lt;&gt;"",COUNTA($B$3:$B61),"")</f>
        <v/>
      </c>
      <c r="B61" s="65"/>
      <c r="C61" s="41"/>
      <c r="D61" s="7"/>
      <c r="E61" s="7"/>
      <c r="F61" s="7"/>
      <c r="G61" s="7"/>
      <c r="H61" s="7"/>
      <c r="I61" s="1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c r="IV61" s="30"/>
      <c r="IW61" s="30"/>
      <c r="IX61" s="30"/>
      <c r="IY61" s="30"/>
      <c r="IZ61" s="30"/>
      <c r="JA61" s="30"/>
      <c r="JB61" s="30"/>
      <c r="JC61" s="30"/>
      <c r="JD61" s="30"/>
      <c r="JE61" s="30"/>
      <c r="JF61" s="30"/>
      <c r="JG61" s="30"/>
      <c r="JH61" s="30"/>
      <c r="JI61" s="30"/>
      <c r="JJ61" s="30"/>
      <c r="JK61" s="30"/>
      <c r="JL61" s="30"/>
      <c r="JM61" s="30"/>
      <c r="JN61" s="30"/>
      <c r="JO61" s="30"/>
      <c r="JP61" s="30"/>
      <c r="JQ61" s="30"/>
      <c r="JR61" s="30"/>
      <c r="JS61" s="30"/>
      <c r="JT61" s="30"/>
      <c r="JU61" s="30"/>
      <c r="JV61" s="30"/>
      <c r="JW61" s="30"/>
      <c r="JX61" s="30"/>
      <c r="JY61" s="30"/>
      <c r="JZ61" s="30"/>
      <c r="KA61" s="30"/>
      <c r="KB61" s="30"/>
      <c r="KC61" s="30"/>
      <c r="KD61" s="30"/>
      <c r="KE61" s="30"/>
      <c r="KF61" s="30"/>
      <c r="KG61" s="30"/>
      <c r="KH61" s="30"/>
      <c r="KI61" s="30"/>
      <c r="KJ61" s="30"/>
      <c r="KK61" s="30"/>
      <c r="KL61" s="30"/>
      <c r="KM61" s="30"/>
      <c r="KN61" s="30"/>
      <c r="KO61" s="30"/>
      <c r="KP61" s="30"/>
      <c r="KQ61" s="30"/>
      <c r="KR61" s="30"/>
      <c r="KS61" s="30"/>
      <c r="KT61" s="30"/>
      <c r="KU61" s="30"/>
      <c r="KV61" s="30"/>
      <c r="KW61" s="30"/>
      <c r="KX61" s="30"/>
      <c r="KY61" s="30"/>
      <c r="KZ61" s="30"/>
      <c r="LA61" s="30"/>
      <c r="LB61" s="30"/>
      <c r="LC61" s="30"/>
      <c r="LD61" s="30"/>
      <c r="LE61" s="30"/>
      <c r="LF61" s="30"/>
      <c r="LG61" s="30"/>
      <c r="LH61" s="30"/>
      <c r="LI61" s="30"/>
      <c r="LJ61" s="30"/>
      <c r="LK61" s="30"/>
      <c r="LL61" s="30"/>
      <c r="LM61" s="30"/>
      <c r="LN61" s="30"/>
      <c r="LO61" s="30"/>
      <c r="LP61" s="30"/>
      <c r="LQ61" s="30"/>
      <c r="LR61" s="30"/>
      <c r="LS61" s="30"/>
      <c r="LT61" s="30"/>
      <c r="LU61" s="30"/>
      <c r="LV61" s="30"/>
      <c r="LW61" s="30"/>
      <c r="LX61" s="30"/>
      <c r="LY61" s="30"/>
      <c r="LZ61" s="30"/>
      <c r="MA61" s="30"/>
      <c r="MB61" s="30"/>
      <c r="MC61" s="30"/>
      <c r="MD61" s="30"/>
      <c r="ME61" s="30"/>
      <c r="MF61" s="30"/>
      <c r="MG61" s="30"/>
      <c r="MH61" s="30"/>
      <c r="MI61" s="30"/>
      <c r="MJ61" s="30"/>
      <c r="MK61" s="30"/>
      <c r="ML61" s="30"/>
      <c r="MM61" s="30"/>
      <c r="MN61" s="30"/>
      <c r="MO61" s="30"/>
      <c r="MP61" s="30"/>
      <c r="MQ61" s="30"/>
      <c r="MR61" s="30"/>
      <c r="MS61" s="30"/>
      <c r="MT61" s="30"/>
      <c r="MU61" s="30"/>
      <c r="MV61" s="30"/>
      <c r="MW61" s="30"/>
      <c r="MX61" s="30"/>
      <c r="MY61" s="30"/>
      <c r="MZ61" s="30"/>
      <c r="NA61" s="30"/>
      <c r="NB61" s="30"/>
      <c r="NC61" s="30"/>
      <c r="ND61" s="30"/>
      <c r="NE61" s="30"/>
      <c r="NF61" s="30"/>
      <c r="NG61" s="30"/>
      <c r="NH61" s="30"/>
      <c r="NI61" s="30"/>
      <c r="NJ61" s="30"/>
      <c r="NK61" s="30"/>
      <c r="NL61" s="30"/>
      <c r="NM61" s="30"/>
      <c r="NN61" s="30"/>
      <c r="NO61" s="30"/>
      <c r="NP61" s="30"/>
      <c r="NQ61" s="30"/>
      <c r="NR61" s="30"/>
      <c r="NS61" s="30"/>
      <c r="NT61" s="30"/>
      <c r="NU61" s="30"/>
      <c r="NV61" s="30"/>
      <c r="NW61" s="30"/>
      <c r="NX61" s="30"/>
      <c r="NY61" s="30"/>
      <c r="NZ61" s="30"/>
      <c r="OA61" s="30"/>
      <c r="OB61" s="30"/>
      <c r="OC61" s="30"/>
      <c r="OD61" s="30"/>
      <c r="OE61" s="30"/>
      <c r="OF61" s="30"/>
      <c r="OG61" s="30"/>
      <c r="OH61" s="30"/>
      <c r="OI61" s="30"/>
      <c r="OJ61" s="30"/>
      <c r="OK61" s="30"/>
      <c r="OL61" s="30"/>
      <c r="OM61" s="30"/>
      <c r="ON61" s="30"/>
      <c r="OO61" s="30"/>
      <c r="OP61" s="30"/>
      <c r="OQ61" s="30"/>
      <c r="OR61" s="30"/>
      <c r="OS61" s="30"/>
      <c r="OT61" s="30"/>
      <c r="OU61" s="30"/>
      <c r="OV61" s="30"/>
      <c r="OW61" s="30"/>
      <c r="OX61" s="30"/>
      <c r="OY61" s="30"/>
      <c r="OZ61" s="30"/>
      <c r="PA61" s="30"/>
      <c r="PB61" s="30"/>
      <c r="PC61" s="30"/>
      <c r="PD61" s="30"/>
      <c r="PE61" s="30"/>
      <c r="PF61" s="30"/>
      <c r="PG61" s="30"/>
      <c r="PH61" s="30"/>
      <c r="PI61" s="30"/>
      <c r="PJ61" s="30"/>
      <c r="PK61" s="30"/>
      <c r="PL61" s="30"/>
      <c r="PM61" s="30"/>
      <c r="PN61" s="30"/>
      <c r="PO61" s="30"/>
      <c r="PP61" s="30"/>
      <c r="PQ61" s="30"/>
      <c r="PR61" s="30"/>
      <c r="PS61" s="30"/>
      <c r="PT61" s="30"/>
      <c r="PU61" s="30"/>
      <c r="PV61" s="30"/>
      <c r="PW61" s="30"/>
      <c r="PX61" s="30"/>
      <c r="PY61" s="30"/>
      <c r="PZ61" s="30"/>
      <c r="QA61" s="30"/>
      <c r="QB61" s="30"/>
      <c r="QC61" s="30"/>
      <c r="QD61" s="30"/>
      <c r="QE61" s="30"/>
      <c r="QF61" s="30"/>
      <c r="QG61" s="30"/>
      <c r="QH61" s="30"/>
      <c r="QI61" s="30"/>
      <c r="QJ61" s="30"/>
      <c r="QK61" s="30"/>
      <c r="QL61" s="30"/>
      <c r="QM61" s="30"/>
      <c r="QN61" s="30"/>
      <c r="QO61" s="30"/>
      <c r="QP61" s="30"/>
      <c r="QQ61" s="30"/>
      <c r="QR61" s="30"/>
      <c r="QS61" s="30"/>
      <c r="QT61" s="30"/>
      <c r="QU61" s="30"/>
      <c r="QV61" s="30"/>
      <c r="QW61" s="30"/>
      <c r="QX61" s="30"/>
      <c r="QY61" s="30"/>
      <c r="QZ61" s="30"/>
      <c r="RA61" s="30"/>
      <c r="RB61" s="30"/>
      <c r="RC61" s="30"/>
      <c r="RD61" s="30"/>
      <c r="RE61" s="30"/>
      <c r="RF61" s="30"/>
      <c r="RG61" s="30"/>
      <c r="RH61" s="30"/>
      <c r="RI61" s="30"/>
      <c r="RJ61" s="30"/>
      <c r="RK61" s="30"/>
      <c r="RL61" s="30"/>
      <c r="RM61" s="30"/>
      <c r="RN61" s="30"/>
      <c r="RO61" s="30"/>
      <c r="RP61" s="30"/>
      <c r="RQ61" s="30"/>
      <c r="RR61" s="30"/>
      <c r="RS61" s="30"/>
      <c r="RT61" s="30"/>
      <c r="RU61" s="30"/>
      <c r="RV61" s="30"/>
      <c r="RW61" s="30"/>
      <c r="RX61" s="30"/>
      <c r="RY61" s="30"/>
      <c r="RZ61" s="30"/>
      <c r="SA61" s="30"/>
      <c r="SB61" s="30"/>
      <c r="SC61" s="30"/>
      <c r="SD61" s="30"/>
      <c r="SE61" s="30"/>
      <c r="SF61" s="30"/>
      <c r="SG61" s="30"/>
      <c r="SH61" s="30"/>
      <c r="SI61" s="30"/>
      <c r="SJ61" s="30"/>
      <c r="SK61" s="30"/>
      <c r="SL61" s="30"/>
      <c r="SM61" s="30"/>
      <c r="SN61" s="30"/>
      <c r="SO61" s="30"/>
      <c r="SP61" s="30"/>
      <c r="SQ61" s="30"/>
      <c r="SR61" s="30"/>
      <c r="SS61" s="30"/>
      <c r="ST61" s="30"/>
      <c r="SU61" s="30"/>
      <c r="SV61" s="30"/>
      <c r="SW61" s="30"/>
      <c r="SX61" s="30"/>
      <c r="SY61" s="30"/>
      <c r="SZ61" s="30"/>
      <c r="TA61" s="30"/>
      <c r="TB61" s="30"/>
      <c r="TC61" s="30"/>
      <c r="TD61" s="30"/>
      <c r="TE61" s="30"/>
      <c r="TF61" s="30"/>
      <c r="TG61" s="30"/>
      <c r="TH61" s="30"/>
      <c r="TI61" s="30"/>
      <c r="TJ61" s="30"/>
      <c r="TK61" s="30"/>
      <c r="TL61" s="30"/>
      <c r="TM61" s="30"/>
      <c r="TN61" s="30"/>
      <c r="TO61" s="30"/>
      <c r="TP61" s="30"/>
      <c r="TQ61" s="30"/>
      <c r="TR61" s="30"/>
      <c r="TS61" s="30"/>
      <c r="TT61" s="30"/>
      <c r="TU61" s="30"/>
      <c r="TV61" s="30"/>
      <c r="TW61" s="30"/>
      <c r="TX61" s="30"/>
      <c r="TY61" s="30"/>
      <c r="TZ61" s="30"/>
      <c r="UA61" s="30"/>
      <c r="UB61" s="30"/>
      <c r="UC61" s="30"/>
      <c r="UD61" s="30"/>
      <c r="UE61" s="30"/>
      <c r="UF61" s="30"/>
      <c r="UG61" s="30"/>
      <c r="UH61" s="30"/>
      <c r="UI61" s="30"/>
      <c r="UJ61" s="30"/>
      <c r="UK61" s="30"/>
      <c r="UL61" s="30"/>
      <c r="UM61" s="30"/>
      <c r="UN61" s="30"/>
      <c r="UO61" s="30"/>
      <c r="UP61" s="30"/>
      <c r="UQ61" s="30"/>
      <c r="UR61" s="30"/>
      <c r="US61" s="30"/>
      <c r="UT61" s="30"/>
      <c r="UU61" s="30"/>
      <c r="UV61" s="30"/>
      <c r="UW61" s="30"/>
      <c r="UX61" s="30"/>
      <c r="UY61" s="30"/>
      <c r="UZ61" s="30"/>
      <c r="VA61" s="30"/>
      <c r="VB61" s="30"/>
      <c r="VC61" s="30"/>
      <c r="VD61" s="30"/>
      <c r="VE61" s="30"/>
      <c r="VF61" s="30"/>
      <c r="VG61" s="30"/>
      <c r="VH61" s="30"/>
      <c r="VI61" s="30"/>
      <c r="VJ61" s="30"/>
      <c r="VK61" s="30"/>
      <c r="VL61" s="30"/>
      <c r="VM61" s="30"/>
      <c r="VN61" s="30"/>
      <c r="VO61" s="30"/>
      <c r="VP61" s="30"/>
      <c r="VQ61" s="30"/>
      <c r="VR61" s="30"/>
      <c r="VS61" s="30"/>
      <c r="VT61" s="30"/>
      <c r="VU61" s="30"/>
      <c r="VV61" s="30"/>
      <c r="VW61" s="30"/>
      <c r="VX61" s="30"/>
      <c r="VY61" s="30"/>
      <c r="VZ61" s="30"/>
      <c r="WA61" s="30"/>
      <c r="WB61" s="30"/>
      <c r="WC61" s="30"/>
      <c r="WD61" s="30"/>
      <c r="WE61" s="30"/>
      <c r="WF61" s="30"/>
      <c r="WG61" s="30"/>
      <c r="WH61" s="30"/>
      <c r="WI61" s="30"/>
      <c r="WJ61" s="30"/>
      <c r="WK61" s="30"/>
      <c r="WL61" s="30"/>
      <c r="WM61" s="30"/>
      <c r="WN61" s="30"/>
      <c r="WO61" s="30"/>
      <c r="WP61" s="30"/>
      <c r="WQ61" s="30"/>
      <c r="WR61" s="30"/>
      <c r="WS61" s="30"/>
      <c r="WT61" s="30"/>
      <c r="WU61" s="30"/>
      <c r="WV61" s="30"/>
      <c r="WW61" s="30"/>
      <c r="WX61" s="30"/>
      <c r="WY61" s="30"/>
      <c r="WZ61" s="30"/>
      <c r="XA61" s="30"/>
      <c r="XB61" s="30"/>
      <c r="XC61" s="30"/>
      <c r="XD61" s="30"/>
      <c r="XE61" s="30"/>
      <c r="XF61" s="30"/>
      <c r="XG61" s="30"/>
      <c r="XH61" s="30"/>
      <c r="XI61" s="30"/>
      <c r="XJ61" s="30"/>
      <c r="XK61" s="30"/>
      <c r="XL61" s="30"/>
      <c r="XM61" s="30"/>
      <c r="XN61" s="30"/>
      <c r="XO61" s="30"/>
      <c r="XP61" s="30"/>
      <c r="XQ61" s="30"/>
      <c r="XR61" s="30"/>
      <c r="XS61" s="30"/>
      <c r="XT61" s="30"/>
      <c r="XU61" s="30"/>
      <c r="XV61" s="30"/>
      <c r="XW61" s="30"/>
      <c r="XX61" s="30"/>
      <c r="XY61" s="30"/>
      <c r="XZ61" s="30"/>
      <c r="YA61" s="30"/>
      <c r="YB61" s="30"/>
      <c r="YC61" s="30"/>
      <c r="YD61" s="30"/>
      <c r="YE61" s="30"/>
      <c r="YF61" s="30"/>
    </row>
    <row r="62" spans="1:656" ht="30" customHeight="1" x14ac:dyDescent="0.25">
      <c r="A62" s="42" t="str">
        <f>IF($B62&lt;&gt;"",COUNTA($B$3:$B62),"")</f>
        <v/>
      </c>
      <c r="B62" s="65"/>
      <c r="C62" s="41"/>
      <c r="D62" s="7"/>
      <c r="E62" s="7"/>
      <c r="F62" s="7"/>
      <c r="G62" s="7"/>
      <c r="H62" s="7"/>
      <c r="I62" s="1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c r="IV62" s="30"/>
      <c r="IW62" s="30"/>
      <c r="IX62" s="30"/>
      <c r="IY62" s="30"/>
      <c r="IZ62" s="30"/>
      <c r="JA62" s="30"/>
      <c r="JB62" s="30"/>
      <c r="JC62" s="30"/>
      <c r="JD62" s="30"/>
      <c r="JE62" s="30"/>
      <c r="JF62" s="30"/>
      <c r="JG62" s="30"/>
      <c r="JH62" s="30"/>
      <c r="JI62" s="30"/>
      <c r="JJ62" s="30"/>
      <c r="JK62" s="30"/>
      <c r="JL62" s="30"/>
      <c r="JM62" s="30"/>
      <c r="JN62" s="30"/>
      <c r="JO62" s="30"/>
      <c r="JP62" s="30"/>
      <c r="JQ62" s="30"/>
      <c r="JR62" s="30"/>
      <c r="JS62" s="30"/>
      <c r="JT62" s="30"/>
      <c r="JU62" s="30"/>
      <c r="JV62" s="30"/>
      <c r="JW62" s="30"/>
      <c r="JX62" s="30"/>
      <c r="JY62" s="30"/>
      <c r="JZ62" s="30"/>
      <c r="KA62" s="30"/>
      <c r="KB62" s="30"/>
      <c r="KC62" s="30"/>
      <c r="KD62" s="30"/>
      <c r="KE62" s="30"/>
      <c r="KF62" s="30"/>
      <c r="KG62" s="30"/>
      <c r="KH62" s="30"/>
      <c r="KI62" s="30"/>
      <c r="KJ62" s="30"/>
      <c r="KK62" s="30"/>
      <c r="KL62" s="30"/>
      <c r="KM62" s="30"/>
      <c r="KN62" s="30"/>
      <c r="KO62" s="30"/>
      <c r="KP62" s="30"/>
      <c r="KQ62" s="30"/>
      <c r="KR62" s="30"/>
      <c r="KS62" s="30"/>
      <c r="KT62" s="30"/>
      <c r="KU62" s="30"/>
      <c r="KV62" s="30"/>
      <c r="KW62" s="30"/>
      <c r="KX62" s="30"/>
      <c r="KY62" s="30"/>
      <c r="KZ62" s="30"/>
      <c r="LA62" s="30"/>
      <c r="LB62" s="30"/>
      <c r="LC62" s="30"/>
      <c r="LD62" s="30"/>
      <c r="LE62" s="30"/>
      <c r="LF62" s="30"/>
      <c r="LG62" s="30"/>
      <c r="LH62" s="30"/>
      <c r="LI62" s="30"/>
      <c r="LJ62" s="30"/>
      <c r="LK62" s="30"/>
      <c r="LL62" s="30"/>
      <c r="LM62" s="30"/>
      <c r="LN62" s="30"/>
      <c r="LO62" s="30"/>
      <c r="LP62" s="30"/>
      <c r="LQ62" s="30"/>
      <c r="LR62" s="30"/>
      <c r="LS62" s="30"/>
      <c r="LT62" s="30"/>
      <c r="LU62" s="30"/>
      <c r="LV62" s="30"/>
      <c r="LW62" s="30"/>
      <c r="LX62" s="30"/>
      <c r="LY62" s="30"/>
      <c r="LZ62" s="30"/>
      <c r="MA62" s="30"/>
      <c r="MB62" s="30"/>
      <c r="MC62" s="30"/>
      <c r="MD62" s="30"/>
      <c r="ME62" s="30"/>
      <c r="MF62" s="30"/>
      <c r="MG62" s="30"/>
      <c r="MH62" s="30"/>
      <c r="MI62" s="30"/>
      <c r="MJ62" s="30"/>
      <c r="MK62" s="30"/>
      <c r="ML62" s="30"/>
      <c r="MM62" s="30"/>
      <c r="MN62" s="30"/>
      <c r="MO62" s="30"/>
      <c r="MP62" s="30"/>
      <c r="MQ62" s="30"/>
      <c r="MR62" s="30"/>
      <c r="MS62" s="30"/>
      <c r="MT62" s="30"/>
      <c r="MU62" s="30"/>
      <c r="MV62" s="30"/>
      <c r="MW62" s="30"/>
      <c r="MX62" s="30"/>
      <c r="MY62" s="30"/>
      <c r="MZ62" s="30"/>
      <c r="NA62" s="30"/>
      <c r="NB62" s="30"/>
      <c r="NC62" s="30"/>
      <c r="ND62" s="30"/>
      <c r="NE62" s="30"/>
      <c r="NF62" s="30"/>
      <c r="NG62" s="30"/>
      <c r="NH62" s="30"/>
      <c r="NI62" s="30"/>
      <c r="NJ62" s="30"/>
      <c r="NK62" s="30"/>
      <c r="NL62" s="30"/>
      <c r="NM62" s="30"/>
      <c r="NN62" s="30"/>
      <c r="NO62" s="30"/>
      <c r="NP62" s="30"/>
      <c r="NQ62" s="30"/>
      <c r="NR62" s="30"/>
      <c r="NS62" s="30"/>
      <c r="NT62" s="30"/>
      <c r="NU62" s="30"/>
      <c r="NV62" s="30"/>
      <c r="NW62" s="30"/>
      <c r="NX62" s="30"/>
      <c r="NY62" s="30"/>
      <c r="NZ62" s="30"/>
      <c r="OA62" s="30"/>
      <c r="OB62" s="30"/>
      <c r="OC62" s="30"/>
      <c r="OD62" s="30"/>
      <c r="OE62" s="30"/>
      <c r="OF62" s="30"/>
      <c r="OG62" s="30"/>
      <c r="OH62" s="30"/>
      <c r="OI62" s="30"/>
      <c r="OJ62" s="30"/>
      <c r="OK62" s="30"/>
      <c r="OL62" s="30"/>
      <c r="OM62" s="30"/>
      <c r="ON62" s="30"/>
      <c r="OO62" s="30"/>
      <c r="OP62" s="30"/>
      <c r="OQ62" s="30"/>
      <c r="OR62" s="30"/>
      <c r="OS62" s="30"/>
      <c r="OT62" s="30"/>
      <c r="OU62" s="30"/>
      <c r="OV62" s="30"/>
      <c r="OW62" s="30"/>
      <c r="OX62" s="30"/>
      <c r="OY62" s="30"/>
      <c r="OZ62" s="30"/>
      <c r="PA62" s="30"/>
      <c r="PB62" s="30"/>
      <c r="PC62" s="30"/>
      <c r="PD62" s="30"/>
      <c r="PE62" s="30"/>
      <c r="PF62" s="30"/>
      <c r="PG62" s="30"/>
      <c r="PH62" s="30"/>
      <c r="PI62" s="30"/>
      <c r="PJ62" s="30"/>
      <c r="PK62" s="30"/>
      <c r="PL62" s="30"/>
      <c r="PM62" s="30"/>
      <c r="PN62" s="30"/>
      <c r="PO62" s="30"/>
      <c r="PP62" s="30"/>
      <c r="PQ62" s="30"/>
      <c r="PR62" s="30"/>
      <c r="PS62" s="30"/>
      <c r="PT62" s="30"/>
      <c r="PU62" s="30"/>
      <c r="PV62" s="30"/>
      <c r="PW62" s="30"/>
      <c r="PX62" s="30"/>
      <c r="PY62" s="30"/>
      <c r="PZ62" s="30"/>
      <c r="QA62" s="30"/>
      <c r="QB62" s="30"/>
      <c r="QC62" s="30"/>
      <c r="QD62" s="30"/>
      <c r="QE62" s="30"/>
      <c r="QF62" s="30"/>
      <c r="QG62" s="30"/>
      <c r="QH62" s="30"/>
      <c r="QI62" s="30"/>
      <c r="QJ62" s="30"/>
      <c r="QK62" s="30"/>
      <c r="QL62" s="30"/>
      <c r="QM62" s="30"/>
      <c r="QN62" s="30"/>
      <c r="QO62" s="30"/>
      <c r="QP62" s="30"/>
      <c r="QQ62" s="30"/>
      <c r="QR62" s="30"/>
      <c r="QS62" s="30"/>
      <c r="QT62" s="30"/>
      <c r="QU62" s="30"/>
      <c r="QV62" s="30"/>
      <c r="QW62" s="30"/>
      <c r="QX62" s="30"/>
      <c r="QY62" s="30"/>
      <c r="QZ62" s="30"/>
      <c r="RA62" s="30"/>
      <c r="RB62" s="30"/>
      <c r="RC62" s="30"/>
      <c r="RD62" s="30"/>
      <c r="RE62" s="30"/>
      <c r="RF62" s="30"/>
      <c r="RG62" s="30"/>
      <c r="RH62" s="30"/>
      <c r="RI62" s="30"/>
      <c r="RJ62" s="30"/>
      <c r="RK62" s="30"/>
      <c r="RL62" s="30"/>
      <c r="RM62" s="30"/>
      <c r="RN62" s="30"/>
      <c r="RO62" s="30"/>
      <c r="RP62" s="30"/>
      <c r="RQ62" s="30"/>
      <c r="RR62" s="30"/>
      <c r="RS62" s="30"/>
      <c r="RT62" s="30"/>
      <c r="RU62" s="30"/>
      <c r="RV62" s="30"/>
      <c r="RW62" s="30"/>
      <c r="RX62" s="30"/>
      <c r="RY62" s="30"/>
      <c r="RZ62" s="30"/>
      <c r="SA62" s="30"/>
      <c r="SB62" s="30"/>
      <c r="SC62" s="30"/>
      <c r="SD62" s="30"/>
      <c r="SE62" s="30"/>
      <c r="SF62" s="30"/>
      <c r="SG62" s="30"/>
      <c r="SH62" s="30"/>
      <c r="SI62" s="30"/>
      <c r="SJ62" s="30"/>
      <c r="SK62" s="30"/>
      <c r="SL62" s="30"/>
      <c r="SM62" s="30"/>
      <c r="SN62" s="30"/>
      <c r="SO62" s="30"/>
      <c r="SP62" s="30"/>
      <c r="SQ62" s="30"/>
      <c r="SR62" s="30"/>
      <c r="SS62" s="30"/>
      <c r="ST62" s="30"/>
      <c r="SU62" s="30"/>
      <c r="SV62" s="30"/>
      <c r="SW62" s="30"/>
      <c r="SX62" s="30"/>
      <c r="SY62" s="30"/>
      <c r="SZ62" s="30"/>
      <c r="TA62" s="30"/>
      <c r="TB62" s="30"/>
      <c r="TC62" s="30"/>
      <c r="TD62" s="30"/>
      <c r="TE62" s="30"/>
      <c r="TF62" s="30"/>
      <c r="TG62" s="30"/>
      <c r="TH62" s="30"/>
      <c r="TI62" s="30"/>
      <c r="TJ62" s="30"/>
      <c r="TK62" s="30"/>
      <c r="TL62" s="30"/>
      <c r="TM62" s="30"/>
      <c r="TN62" s="30"/>
      <c r="TO62" s="30"/>
      <c r="TP62" s="30"/>
      <c r="TQ62" s="30"/>
      <c r="TR62" s="30"/>
      <c r="TS62" s="30"/>
      <c r="TT62" s="30"/>
      <c r="TU62" s="30"/>
      <c r="TV62" s="30"/>
      <c r="TW62" s="30"/>
      <c r="TX62" s="30"/>
      <c r="TY62" s="30"/>
      <c r="TZ62" s="30"/>
      <c r="UA62" s="30"/>
      <c r="UB62" s="30"/>
      <c r="UC62" s="30"/>
      <c r="UD62" s="30"/>
      <c r="UE62" s="30"/>
      <c r="UF62" s="30"/>
      <c r="UG62" s="30"/>
      <c r="UH62" s="30"/>
      <c r="UI62" s="30"/>
      <c r="UJ62" s="30"/>
      <c r="UK62" s="30"/>
      <c r="UL62" s="30"/>
      <c r="UM62" s="30"/>
      <c r="UN62" s="30"/>
      <c r="UO62" s="30"/>
      <c r="UP62" s="30"/>
      <c r="UQ62" s="30"/>
      <c r="UR62" s="30"/>
      <c r="US62" s="30"/>
      <c r="UT62" s="30"/>
      <c r="UU62" s="30"/>
      <c r="UV62" s="30"/>
      <c r="UW62" s="30"/>
      <c r="UX62" s="30"/>
      <c r="UY62" s="30"/>
      <c r="UZ62" s="30"/>
      <c r="VA62" s="30"/>
      <c r="VB62" s="30"/>
      <c r="VC62" s="30"/>
      <c r="VD62" s="30"/>
      <c r="VE62" s="30"/>
      <c r="VF62" s="30"/>
      <c r="VG62" s="30"/>
      <c r="VH62" s="30"/>
      <c r="VI62" s="30"/>
      <c r="VJ62" s="30"/>
      <c r="VK62" s="30"/>
      <c r="VL62" s="30"/>
      <c r="VM62" s="30"/>
      <c r="VN62" s="30"/>
      <c r="VO62" s="30"/>
      <c r="VP62" s="30"/>
      <c r="VQ62" s="30"/>
      <c r="VR62" s="30"/>
      <c r="VS62" s="30"/>
      <c r="VT62" s="30"/>
      <c r="VU62" s="30"/>
      <c r="VV62" s="30"/>
      <c r="VW62" s="30"/>
      <c r="VX62" s="30"/>
      <c r="VY62" s="30"/>
      <c r="VZ62" s="30"/>
      <c r="WA62" s="30"/>
      <c r="WB62" s="30"/>
      <c r="WC62" s="30"/>
      <c r="WD62" s="30"/>
      <c r="WE62" s="30"/>
      <c r="WF62" s="30"/>
      <c r="WG62" s="30"/>
      <c r="WH62" s="30"/>
      <c r="WI62" s="30"/>
      <c r="WJ62" s="30"/>
      <c r="WK62" s="30"/>
      <c r="WL62" s="30"/>
      <c r="WM62" s="30"/>
      <c r="WN62" s="30"/>
      <c r="WO62" s="30"/>
      <c r="WP62" s="30"/>
      <c r="WQ62" s="30"/>
      <c r="WR62" s="30"/>
      <c r="WS62" s="30"/>
      <c r="WT62" s="30"/>
      <c r="WU62" s="30"/>
      <c r="WV62" s="30"/>
      <c r="WW62" s="30"/>
      <c r="WX62" s="30"/>
      <c r="WY62" s="30"/>
      <c r="WZ62" s="30"/>
      <c r="XA62" s="30"/>
      <c r="XB62" s="30"/>
      <c r="XC62" s="30"/>
      <c r="XD62" s="30"/>
      <c r="XE62" s="30"/>
      <c r="XF62" s="30"/>
      <c r="XG62" s="30"/>
      <c r="XH62" s="30"/>
      <c r="XI62" s="30"/>
      <c r="XJ62" s="30"/>
      <c r="XK62" s="30"/>
      <c r="XL62" s="30"/>
      <c r="XM62" s="30"/>
      <c r="XN62" s="30"/>
      <c r="XO62" s="30"/>
      <c r="XP62" s="30"/>
      <c r="XQ62" s="30"/>
      <c r="XR62" s="30"/>
      <c r="XS62" s="30"/>
      <c r="XT62" s="30"/>
      <c r="XU62" s="30"/>
      <c r="XV62" s="30"/>
      <c r="XW62" s="30"/>
      <c r="XX62" s="30"/>
      <c r="XY62" s="30"/>
      <c r="XZ62" s="30"/>
      <c r="YA62" s="30"/>
      <c r="YB62" s="30"/>
      <c r="YC62" s="30"/>
      <c r="YD62" s="30"/>
      <c r="YE62" s="30"/>
      <c r="YF62" s="30"/>
    </row>
    <row r="63" spans="1:656" ht="30" customHeight="1" x14ac:dyDescent="0.25">
      <c r="A63" s="42" t="str">
        <f>IF($B63&lt;&gt;"",COUNTA($B$3:$B63),"")</f>
        <v/>
      </c>
      <c r="B63" s="65"/>
      <c r="C63" s="41"/>
      <c r="D63" s="7"/>
      <c r="E63" s="7"/>
      <c r="F63" s="7"/>
      <c r="G63" s="7"/>
      <c r="H63" s="7"/>
      <c r="I63" s="1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0"/>
      <c r="ND63" s="30"/>
      <c r="NE63" s="30"/>
      <c r="NF63" s="30"/>
      <c r="NG63" s="30"/>
      <c r="NH63" s="30"/>
      <c r="NI63" s="30"/>
      <c r="NJ63" s="30"/>
      <c r="NK63" s="30"/>
      <c r="NL63" s="30"/>
      <c r="NM63" s="30"/>
      <c r="NN63" s="30"/>
      <c r="NO63" s="30"/>
      <c r="NP63" s="30"/>
      <c r="NQ63" s="30"/>
      <c r="NR63" s="30"/>
      <c r="NS63" s="30"/>
      <c r="NT63" s="30"/>
      <c r="NU63" s="30"/>
      <c r="NV63" s="30"/>
      <c r="NW63" s="30"/>
      <c r="NX63" s="30"/>
      <c r="NY63" s="30"/>
      <c r="NZ63" s="30"/>
      <c r="OA63" s="30"/>
      <c r="OB63" s="30"/>
      <c r="OC63" s="30"/>
      <c r="OD63" s="30"/>
      <c r="OE63" s="30"/>
      <c r="OF63" s="30"/>
      <c r="OG63" s="30"/>
      <c r="OH63" s="30"/>
      <c r="OI63" s="30"/>
      <c r="OJ63" s="30"/>
      <c r="OK63" s="30"/>
      <c r="OL63" s="30"/>
      <c r="OM63" s="30"/>
      <c r="ON63" s="30"/>
      <c r="OO63" s="30"/>
      <c r="OP63" s="30"/>
      <c r="OQ63" s="30"/>
      <c r="OR63" s="30"/>
      <c r="OS63" s="30"/>
      <c r="OT63" s="30"/>
      <c r="OU63" s="30"/>
      <c r="OV63" s="30"/>
      <c r="OW63" s="30"/>
      <c r="OX63" s="30"/>
      <c r="OY63" s="30"/>
      <c r="OZ63" s="30"/>
      <c r="PA63" s="30"/>
      <c r="PB63" s="30"/>
      <c r="PC63" s="30"/>
      <c r="PD63" s="30"/>
      <c r="PE63" s="30"/>
      <c r="PF63" s="30"/>
      <c r="PG63" s="30"/>
      <c r="PH63" s="30"/>
      <c r="PI63" s="30"/>
      <c r="PJ63" s="30"/>
      <c r="PK63" s="30"/>
      <c r="PL63" s="30"/>
      <c r="PM63" s="30"/>
      <c r="PN63" s="30"/>
      <c r="PO63" s="30"/>
      <c r="PP63" s="30"/>
      <c r="PQ63" s="30"/>
      <c r="PR63" s="30"/>
      <c r="PS63" s="30"/>
      <c r="PT63" s="30"/>
      <c r="PU63" s="30"/>
      <c r="PV63" s="30"/>
      <c r="PW63" s="30"/>
      <c r="PX63" s="30"/>
      <c r="PY63" s="30"/>
      <c r="PZ63" s="30"/>
      <c r="QA63" s="30"/>
      <c r="QB63" s="30"/>
      <c r="QC63" s="30"/>
      <c r="QD63" s="30"/>
      <c r="QE63" s="30"/>
      <c r="QF63" s="30"/>
      <c r="QG63" s="30"/>
      <c r="QH63" s="30"/>
      <c r="QI63" s="30"/>
      <c r="QJ63" s="30"/>
      <c r="QK63" s="30"/>
      <c r="QL63" s="30"/>
      <c r="QM63" s="30"/>
      <c r="QN63" s="30"/>
      <c r="QO63" s="30"/>
      <c r="QP63" s="30"/>
      <c r="QQ63" s="30"/>
      <c r="QR63" s="30"/>
      <c r="QS63" s="30"/>
      <c r="QT63" s="30"/>
      <c r="QU63" s="30"/>
      <c r="QV63" s="30"/>
      <c r="QW63" s="30"/>
      <c r="QX63" s="30"/>
      <c r="QY63" s="30"/>
      <c r="QZ63" s="30"/>
      <c r="RA63" s="30"/>
      <c r="RB63" s="30"/>
      <c r="RC63" s="30"/>
      <c r="RD63" s="30"/>
      <c r="RE63" s="30"/>
      <c r="RF63" s="30"/>
      <c r="RG63" s="30"/>
      <c r="RH63" s="30"/>
      <c r="RI63" s="30"/>
      <c r="RJ63" s="30"/>
      <c r="RK63" s="30"/>
      <c r="RL63" s="30"/>
      <c r="RM63" s="30"/>
      <c r="RN63" s="30"/>
      <c r="RO63" s="30"/>
      <c r="RP63" s="30"/>
      <c r="RQ63" s="30"/>
      <c r="RR63" s="30"/>
      <c r="RS63" s="30"/>
      <c r="RT63" s="30"/>
      <c r="RU63" s="30"/>
      <c r="RV63" s="30"/>
      <c r="RW63" s="30"/>
      <c r="RX63" s="30"/>
      <c r="RY63" s="30"/>
      <c r="RZ63" s="30"/>
      <c r="SA63" s="30"/>
      <c r="SB63" s="30"/>
      <c r="SC63" s="30"/>
      <c r="SD63" s="30"/>
      <c r="SE63" s="30"/>
      <c r="SF63" s="30"/>
      <c r="SG63" s="30"/>
      <c r="SH63" s="30"/>
      <c r="SI63" s="30"/>
      <c r="SJ63" s="30"/>
      <c r="SK63" s="30"/>
      <c r="SL63" s="30"/>
      <c r="SM63" s="30"/>
      <c r="SN63" s="30"/>
      <c r="SO63" s="30"/>
      <c r="SP63" s="30"/>
      <c r="SQ63" s="30"/>
      <c r="SR63" s="30"/>
      <c r="SS63" s="30"/>
      <c r="ST63" s="30"/>
      <c r="SU63" s="30"/>
      <c r="SV63" s="30"/>
      <c r="SW63" s="30"/>
      <c r="SX63" s="30"/>
      <c r="SY63" s="30"/>
      <c r="SZ63" s="30"/>
      <c r="TA63" s="30"/>
      <c r="TB63" s="30"/>
      <c r="TC63" s="30"/>
      <c r="TD63" s="30"/>
      <c r="TE63" s="30"/>
      <c r="TF63" s="30"/>
      <c r="TG63" s="30"/>
      <c r="TH63" s="30"/>
      <c r="TI63" s="30"/>
      <c r="TJ63" s="30"/>
      <c r="TK63" s="30"/>
      <c r="TL63" s="30"/>
      <c r="TM63" s="30"/>
      <c r="TN63" s="30"/>
      <c r="TO63" s="30"/>
      <c r="TP63" s="30"/>
      <c r="TQ63" s="30"/>
      <c r="TR63" s="30"/>
      <c r="TS63" s="30"/>
      <c r="TT63" s="30"/>
      <c r="TU63" s="30"/>
      <c r="TV63" s="30"/>
      <c r="TW63" s="30"/>
      <c r="TX63" s="30"/>
      <c r="TY63" s="30"/>
      <c r="TZ63" s="30"/>
      <c r="UA63" s="30"/>
      <c r="UB63" s="30"/>
      <c r="UC63" s="30"/>
      <c r="UD63" s="30"/>
      <c r="UE63" s="30"/>
      <c r="UF63" s="30"/>
      <c r="UG63" s="30"/>
      <c r="UH63" s="30"/>
      <c r="UI63" s="30"/>
      <c r="UJ63" s="30"/>
      <c r="UK63" s="30"/>
      <c r="UL63" s="30"/>
      <c r="UM63" s="30"/>
      <c r="UN63" s="30"/>
      <c r="UO63" s="30"/>
      <c r="UP63" s="30"/>
      <c r="UQ63" s="30"/>
      <c r="UR63" s="30"/>
      <c r="US63" s="30"/>
      <c r="UT63" s="30"/>
      <c r="UU63" s="30"/>
      <c r="UV63" s="30"/>
      <c r="UW63" s="30"/>
      <c r="UX63" s="30"/>
      <c r="UY63" s="30"/>
      <c r="UZ63" s="30"/>
      <c r="VA63" s="30"/>
      <c r="VB63" s="30"/>
      <c r="VC63" s="30"/>
      <c r="VD63" s="30"/>
      <c r="VE63" s="30"/>
      <c r="VF63" s="30"/>
      <c r="VG63" s="30"/>
      <c r="VH63" s="30"/>
      <c r="VI63" s="30"/>
      <c r="VJ63" s="30"/>
      <c r="VK63" s="30"/>
      <c r="VL63" s="30"/>
      <c r="VM63" s="30"/>
      <c r="VN63" s="30"/>
      <c r="VO63" s="30"/>
      <c r="VP63" s="30"/>
      <c r="VQ63" s="30"/>
      <c r="VR63" s="30"/>
      <c r="VS63" s="30"/>
      <c r="VT63" s="30"/>
      <c r="VU63" s="30"/>
      <c r="VV63" s="30"/>
      <c r="VW63" s="30"/>
      <c r="VX63" s="30"/>
      <c r="VY63" s="30"/>
      <c r="VZ63" s="30"/>
      <c r="WA63" s="30"/>
      <c r="WB63" s="30"/>
      <c r="WC63" s="30"/>
      <c r="WD63" s="30"/>
      <c r="WE63" s="30"/>
      <c r="WF63" s="30"/>
      <c r="WG63" s="30"/>
      <c r="WH63" s="30"/>
      <c r="WI63" s="30"/>
      <c r="WJ63" s="30"/>
      <c r="WK63" s="30"/>
      <c r="WL63" s="30"/>
      <c r="WM63" s="30"/>
      <c r="WN63" s="30"/>
      <c r="WO63" s="30"/>
      <c r="WP63" s="30"/>
      <c r="WQ63" s="30"/>
      <c r="WR63" s="30"/>
      <c r="WS63" s="30"/>
      <c r="WT63" s="30"/>
      <c r="WU63" s="30"/>
      <c r="WV63" s="30"/>
      <c r="WW63" s="30"/>
      <c r="WX63" s="30"/>
      <c r="WY63" s="30"/>
      <c r="WZ63" s="30"/>
      <c r="XA63" s="30"/>
      <c r="XB63" s="30"/>
      <c r="XC63" s="30"/>
      <c r="XD63" s="30"/>
      <c r="XE63" s="30"/>
      <c r="XF63" s="30"/>
      <c r="XG63" s="30"/>
      <c r="XH63" s="30"/>
      <c r="XI63" s="30"/>
      <c r="XJ63" s="30"/>
      <c r="XK63" s="30"/>
      <c r="XL63" s="30"/>
      <c r="XM63" s="30"/>
      <c r="XN63" s="30"/>
      <c r="XO63" s="30"/>
      <c r="XP63" s="30"/>
      <c r="XQ63" s="30"/>
      <c r="XR63" s="30"/>
      <c r="XS63" s="30"/>
      <c r="XT63" s="30"/>
      <c r="XU63" s="30"/>
      <c r="XV63" s="30"/>
      <c r="XW63" s="30"/>
      <c r="XX63" s="30"/>
      <c r="XY63" s="30"/>
      <c r="XZ63" s="30"/>
      <c r="YA63" s="30"/>
      <c r="YB63" s="30"/>
      <c r="YC63" s="30"/>
      <c r="YD63" s="30"/>
      <c r="YE63" s="30"/>
      <c r="YF63" s="30"/>
    </row>
    <row r="64" spans="1:656" ht="30" customHeight="1" x14ac:dyDescent="0.25">
      <c r="A64" s="42" t="str">
        <f>IF($B64&lt;&gt;"",COUNTA($B$3:$B64),"")</f>
        <v/>
      </c>
      <c r="B64" s="65"/>
      <c r="C64" s="41"/>
      <c r="D64" s="7"/>
      <c r="E64" s="7"/>
      <c r="F64" s="7"/>
      <c r="G64" s="7"/>
      <c r="H64" s="7"/>
      <c r="I64" s="1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c r="IV64" s="30"/>
      <c r="IW64" s="30"/>
      <c r="IX64" s="30"/>
      <c r="IY64" s="30"/>
      <c r="IZ64" s="30"/>
      <c r="JA64" s="30"/>
      <c r="JB64" s="30"/>
      <c r="JC64" s="30"/>
      <c r="JD64" s="30"/>
      <c r="JE64" s="30"/>
      <c r="JF64" s="30"/>
      <c r="JG64" s="30"/>
      <c r="JH64" s="30"/>
      <c r="JI64" s="30"/>
      <c r="JJ64" s="30"/>
      <c r="JK64" s="30"/>
      <c r="JL64" s="30"/>
      <c r="JM64" s="30"/>
      <c r="JN64" s="30"/>
      <c r="JO64" s="30"/>
      <c r="JP64" s="30"/>
      <c r="JQ64" s="30"/>
      <c r="JR64" s="30"/>
      <c r="JS64" s="30"/>
      <c r="JT64" s="30"/>
      <c r="JU64" s="30"/>
      <c r="JV64" s="30"/>
      <c r="JW64" s="30"/>
      <c r="JX64" s="30"/>
      <c r="JY64" s="30"/>
      <c r="JZ64" s="30"/>
      <c r="KA64" s="30"/>
      <c r="KB64" s="30"/>
      <c r="KC64" s="30"/>
      <c r="KD64" s="30"/>
      <c r="KE64" s="30"/>
      <c r="KF64" s="30"/>
      <c r="KG64" s="30"/>
      <c r="KH64" s="30"/>
      <c r="KI64" s="30"/>
      <c r="KJ64" s="30"/>
      <c r="KK64" s="30"/>
      <c r="KL64" s="30"/>
      <c r="KM64" s="30"/>
      <c r="KN64" s="30"/>
      <c r="KO64" s="30"/>
      <c r="KP64" s="30"/>
      <c r="KQ64" s="30"/>
      <c r="KR64" s="30"/>
      <c r="KS64" s="30"/>
      <c r="KT64" s="30"/>
      <c r="KU64" s="30"/>
      <c r="KV64" s="30"/>
      <c r="KW64" s="30"/>
      <c r="KX64" s="30"/>
      <c r="KY64" s="30"/>
      <c r="KZ64" s="30"/>
      <c r="LA64" s="30"/>
      <c r="LB64" s="30"/>
      <c r="LC64" s="30"/>
      <c r="LD64" s="30"/>
      <c r="LE64" s="30"/>
      <c r="LF64" s="30"/>
      <c r="LG64" s="30"/>
      <c r="LH64" s="30"/>
      <c r="LI64" s="30"/>
      <c r="LJ64" s="30"/>
      <c r="LK64" s="30"/>
      <c r="LL64" s="30"/>
      <c r="LM64" s="30"/>
      <c r="LN64" s="30"/>
      <c r="LO64" s="30"/>
      <c r="LP64" s="30"/>
      <c r="LQ64" s="30"/>
      <c r="LR64" s="30"/>
      <c r="LS64" s="30"/>
      <c r="LT64" s="30"/>
      <c r="LU64" s="30"/>
      <c r="LV64" s="30"/>
      <c r="LW64" s="30"/>
      <c r="LX64" s="30"/>
      <c r="LY64" s="30"/>
      <c r="LZ64" s="30"/>
      <c r="MA64" s="30"/>
      <c r="MB64" s="30"/>
      <c r="MC64" s="30"/>
      <c r="MD64" s="30"/>
      <c r="ME64" s="30"/>
      <c r="MF64" s="30"/>
      <c r="MG64" s="30"/>
      <c r="MH64" s="30"/>
      <c r="MI64" s="30"/>
      <c r="MJ64" s="30"/>
      <c r="MK64" s="30"/>
      <c r="ML64" s="30"/>
      <c r="MM64" s="30"/>
      <c r="MN64" s="30"/>
      <c r="MO64" s="30"/>
      <c r="MP64" s="30"/>
      <c r="MQ64" s="30"/>
      <c r="MR64" s="30"/>
      <c r="MS64" s="30"/>
      <c r="MT64" s="30"/>
      <c r="MU64" s="30"/>
      <c r="MV64" s="30"/>
      <c r="MW64" s="30"/>
      <c r="MX64" s="30"/>
      <c r="MY64" s="30"/>
      <c r="MZ64" s="30"/>
      <c r="NA64" s="30"/>
      <c r="NB64" s="30"/>
      <c r="NC64" s="30"/>
      <c r="ND64" s="30"/>
      <c r="NE64" s="30"/>
      <c r="NF64" s="30"/>
      <c r="NG64" s="30"/>
      <c r="NH64" s="30"/>
      <c r="NI64" s="30"/>
      <c r="NJ64" s="30"/>
      <c r="NK64" s="30"/>
      <c r="NL64" s="30"/>
      <c r="NM64" s="30"/>
      <c r="NN64" s="30"/>
      <c r="NO64" s="30"/>
      <c r="NP64" s="30"/>
      <c r="NQ64" s="30"/>
      <c r="NR64" s="30"/>
      <c r="NS64" s="30"/>
      <c r="NT64" s="30"/>
      <c r="NU64" s="30"/>
      <c r="NV64" s="30"/>
      <c r="NW64" s="30"/>
      <c r="NX64" s="30"/>
      <c r="NY64" s="30"/>
      <c r="NZ64" s="30"/>
      <c r="OA64" s="30"/>
      <c r="OB64" s="30"/>
      <c r="OC64" s="30"/>
      <c r="OD64" s="30"/>
      <c r="OE64" s="30"/>
      <c r="OF64" s="30"/>
      <c r="OG64" s="30"/>
      <c r="OH64" s="30"/>
      <c r="OI64" s="30"/>
      <c r="OJ64" s="30"/>
      <c r="OK64" s="30"/>
      <c r="OL64" s="30"/>
      <c r="OM64" s="30"/>
      <c r="ON64" s="30"/>
      <c r="OO64" s="30"/>
      <c r="OP64" s="30"/>
      <c r="OQ64" s="30"/>
      <c r="OR64" s="30"/>
      <c r="OS64" s="30"/>
      <c r="OT64" s="30"/>
      <c r="OU64" s="30"/>
      <c r="OV64" s="30"/>
      <c r="OW64" s="30"/>
      <c r="OX64" s="30"/>
      <c r="OY64" s="30"/>
      <c r="OZ64" s="30"/>
      <c r="PA64" s="30"/>
      <c r="PB64" s="30"/>
      <c r="PC64" s="30"/>
      <c r="PD64" s="30"/>
      <c r="PE64" s="30"/>
      <c r="PF64" s="30"/>
      <c r="PG64" s="30"/>
      <c r="PH64" s="30"/>
      <c r="PI64" s="30"/>
      <c r="PJ64" s="30"/>
      <c r="PK64" s="30"/>
      <c r="PL64" s="30"/>
      <c r="PM64" s="30"/>
      <c r="PN64" s="30"/>
      <c r="PO64" s="30"/>
      <c r="PP64" s="30"/>
      <c r="PQ64" s="30"/>
      <c r="PR64" s="30"/>
      <c r="PS64" s="30"/>
      <c r="PT64" s="30"/>
      <c r="PU64" s="30"/>
      <c r="PV64" s="30"/>
      <c r="PW64" s="30"/>
      <c r="PX64" s="30"/>
      <c r="PY64" s="30"/>
      <c r="PZ64" s="30"/>
      <c r="QA64" s="30"/>
      <c r="QB64" s="30"/>
      <c r="QC64" s="30"/>
      <c r="QD64" s="30"/>
      <c r="QE64" s="30"/>
      <c r="QF64" s="30"/>
      <c r="QG64" s="30"/>
      <c r="QH64" s="30"/>
      <c r="QI64" s="30"/>
      <c r="QJ64" s="30"/>
      <c r="QK64" s="30"/>
      <c r="QL64" s="30"/>
      <c r="QM64" s="30"/>
      <c r="QN64" s="30"/>
      <c r="QO64" s="30"/>
      <c r="QP64" s="30"/>
      <c r="QQ64" s="30"/>
      <c r="QR64" s="30"/>
      <c r="QS64" s="30"/>
      <c r="QT64" s="30"/>
      <c r="QU64" s="30"/>
      <c r="QV64" s="30"/>
      <c r="QW64" s="30"/>
      <c r="QX64" s="30"/>
      <c r="QY64" s="30"/>
      <c r="QZ64" s="30"/>
      <c r="RA64" s="30"/>
      <c r="RB64" s="30"/>
      <c r="RC64" s="30"/>
      <c r="RD64" s="30"/>
      <c r="RE64" s="30"/>
      <c r="RF64" s="30"/>
      <c r="RG64" s="30"/>
      <c r="RH64" s="30"/>
      <c r="RI64" s="30"/>
      <c r="RJ64" s="30"/>
      <c r="RK64" s="30"/>
      <c r="RL64" s="30"/>
      <c r="RM64" s="30"/>
      <c r="RN64" s="30"/>
      <c r="RO64" s="30"/>
      <c r="RP64" s="30"/>
      <c r="RQ64" s="30"/>
      <c r="RR64" s="30"/>
      <c r="RS64" s="30"/>
      <c r="RT64" s="30"/>
      <c r="RU64" s="30"/>
      <c r="RV64" s="30"/>
      <c r="RW64" s="30"/>
      <c r="RX64" s="30"/>
      <c r="RY64" s="30"/>
      <c r="RZ64" s="30"/>
      <c r="SA64" s="30"/>
      <c r="SB64" s="30"/>
      <c r="SC64" s="30"/>
      <c r="SD64" s="30"/>
      <c r="SE64" s="30"/>
      <c r="SF64" s="30"/>
      <c r="SG64" s="30"/>
      <c r="SH64" s="30"/>
      <c r="SI64" s="30"/>
      <c r="SJ64" s="30"/>
      <c r="SK64" s="30"/>
      <c r="SL64" s="30"/>
      <c r="SM64" s="30"/>
      <c r="SN64" s="30"/>
      <c r="SO64" s="30"/>
      <c r="SP64" s="30"/>
      <c r="SQ64" s="30"/>
      <c r="SR64" s="30"/>
      <c r="SS64" s="30"/>
      <c r="ST64" s="30"/>
      <c r="SU64" s="30"/>
      <c r="SV64" s="30"/>
      <c r="SW64" s="30"/>
      <c r="SX64" s="30"/>
      <c r="SY64" s="30"/>
      <c r="SZ64" s="30"/>
      <c r="TA64" s="30"/>
      <c r="TB64" s="30"/>
      <c r="TC64" s="30"/>
      <c r="TD64" s="30"/>
      <c r="TE64" s="30"/>
      <c r="TF64" s="30"/>
      <c r="TG64" s="30"/>
      <c r="TH64" s="30"/>
      <c r="TI64" s="30"/>
      <c r="TJ64" s="30"/>
      <c r="TK64" s="30"/>
      <c r="TL64" s="30"/>
      <c r="TM64" s="30"/>
      <c r="TN64" s="30"/>
      <c r="TO64" s="30"/>
      <c r="TP64" s="30"/>
      <c r="TQ64" s="30"/>
      <c r="TR64" s="30"/>
      <c r="TS64" s="30"/>
      <c r="TT64" s="30"/>
      <c r="TU64" s="30"/>
      <c r="TV64" s="30"/>
      <c r="TW64" s="30"/>
      <c r="TX64" s="30"/>
      <c r="TY64" s="30"/>
      <c r="TZ64" s="30"/>
      <c r="UA64" s="30"/>
      <c r="UB64" s="30"/>
      <c r="UC64" s="30"/>
      <c r="UD64" s="30"/>
      <c r="UE64" s="30"/>
      <c r="UF64" s="30"/>
      <c r="UG64" s="30"/>
      <c r="UH64" s="30"/>
      <c r="UI64" s="30"/>
      <c r="UJ64" s="30"/>
      <c r="UK64" s="30"/>
      <c r="UL64" s="30"/>
      <c r="UM64" s="30"/>
      <c r="UN64" s="30"/>
      <c r="UO64" s="30"/>
      <c r="UP64" s="30"/>
      <c r="UQ64" s="30"/>
      <c r="UR64" s="30"/>
      <c r="US64" s="30"/>
      <c r="UT64" s="30"/>
      <c r="UU64" s="30"/>
      <c r="UV64" s="30"/>
      <c r="UW64" s="30"/>
      <c r="UX64" s="30"/>
      <c r="UY64" s="30"/>
      <c r="UZ64" s="30"/>
      <c r="VA64" s="30"/>
      <c r="VB64" s="30"/>
      <c r="VC64" s="30"/>
      <c r="VD64" s="30"/>
      <c r="VE64" s="30"/>
      <c r="VF64" s="30"/>
      <c r="VG64" s="30"/>
      <c r="VH64" s="30"/>
      <c r="VI64" s="30"/>
      <c r="VJ64" s="30"/>
      <c r="VK64" s="30"/>
      <c r="VL64" s="30"/>
      <c r="VM64" s="30"/>
      <c r="VN64" s="30"/>
      <c r="VO64" s="30"/>
      <c r="VP64" s="30"/>
      <c r="VQ64" s="30"/>
      <c r="VR64" s="30"/>
      <c r="VS64" s="30"/>
      <c r="VT64" s="30"/>
      <c r="VU64" s="30"/>
      <c r="VV64" s="30"/>
      <c r="VW64" s="30"/>
      <c r="VX64" s="30"/>
      <c r="VY64" s="30"/>
      <c r="VZ64" s="30"/>
      <c r="WA64" s="30"/>
      <c r="WB64" s="30"/>
      <c r="WC64" s="30"/>
      <c r="WD64" s="30"/>
      <c r="WE64" s="30"/>
      <c r="WF64" s="30"/>
      <c r="WG64" s="30"/>
      <c r="WH64" s="30"/>
      <c r="WI64" s="30"/>
      <c r="WJ64" s="30"/>
      <c r="WK64" s="30"/>
      <c r="WL64" s="30"/>
      <c r="WM64" s="30"/>
      <c r="WN64" s="30"/>
      <c r="WO64" s="30"/>
      <c r="WP64" s="30"/>
      <c r="WQ64" s="30"/>
      <c r="WR64" s="30"/>
      <c r="WS64" s="30"/>
      <c r="WT64" s="30"/>
      <c r="WU64" s="30"/>
      <c r="WV64" s="30"/>
      <c r="WW64" s="30"/>
      <c r="WX64" s="30"/>
      <c r="WY64" s="30"/>
      <c r="WZ64" s="30"/>
      <c r="XA64" s="30"/>
      <c r="XB64" s="30"/>
      <c r="XC64" s="30"/>
      <c r="XD64" s="30"/>
      <c r="XE64" s="30"/>
      <c r="XF64" s="30"/>
      <c r="XG64" s="30"/>
      <c r="XH64" s="30"/>
      <c r="XI64" s="30"/>
      <c r="XJ64" s="30"/>
      <c r="XK64" s="30"/>
      <c r="XL64" s="30"/>
      <c r="XM64" s="30"/>
      <c r="XN64" s="30"/>
      <c r="XO64" s="30"/>
      <c r="XP64" s="30"/>
      <c r="XQ64" s="30"/>
      <c r="XR64" s="30"/>
      <c r="XS64" s="30"/>
      <c r="XT64" s="30"/>
      <c r="XU64" s="30"/>
      <c r="XV64" s="30"/>
      <c r="XW64" s="30"/>
      <c r="XX64" s="30"/>
      <c r="XY64" s="30"/>
      <c r="XZ64" s="30"/>
      <c r="YA64" s="30"/>
      <c r="YB64" s="30"/>
      <c r="YC64" s="30"/>
      <c r="YD64" s="30"/>
      <c r="YE64" s="30"/>
      <c r="YF64" s="30"/>
    </row>
    <row r="65" spans="1:656" ht="30" customHeight="1" x14ac:dyDescent="0.25">
      <c r="A65" s="42" t="str">
        <f>IF($B65&lt;&gt;"",COUNTA($B$3:$B65),"")</f>
        <v/>
      </c>
      <c r="B65" s="65"/>
      <c r="C65" s="41"/>
      <c r="D65" s="7"/>
      <c r="E65" s="7"/>
      <c r="F65" s="7"/>
      <c r="G65" s="7"/>
      <c r="H65" s="7"/>
      <c r="I65" s="1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0"/>
      <c r="ND65" s="30"/>
      <c r="NE65" s="30"/>
      <c r="NF65" s="30"/>
      <c r="NG65" s="30"/>
      <c r="NH65" s="30"/>
      <c r="NI65" s="30"/>
      <c r="NJ65" s="30"/>
      <c r="NK65" s="30"/>
      <c r="NL65" s="30"/>
      <c r="NM65" s="30"/>
      <c r="NN65" s="30"/>
      <c r="NO65" s="30"/>
      <c r="NP65" s="30"/>
      <c r="NQ65" s="30"/>
      <c r="NR65" s="30"/>
      <c r="NS65" s="30"/>
      <c r="NT65" s="30"/>
      <c r="NU65" s="30"/>
      <c r="NV65" s="30"/>
      <c r="NW65" s="30"/>
      <c r="NX65" s="30"/>
      <c r="NY65" s="30"/>
      <c r="NZ65" s="30"/>
      <c r="OA65" s="30"/>
      <c r="OB65" s="30"/>
      <c r="OC65" s="30"/>
      <c r="OD65" s="30"/>
      <c r="OE65" s="30"/>
      <c r="OF65" s="30"/>
      <c r="OG65" s="30"/>
      <c r="OH65" s="30"/>
      <c r="OI65" s="30"/>
      <c r="OJ65" s="30"/>
      <c r="OK65" s="30"/>
      <c r="OL65" s="30"/>
      <c r="OM65" s="30"/>
      <c r="ON65" s="30"/>
      <c r="OO65" s="30"/>
      <c r="OP65" s="30"/>
      <c r="OQ65" s="30"/>
      <c r="OR65" s="30"/>
      <c r="OS65" s="30"/>
      <c r="OT65" s="30"/>
      <c r="OU65" s="30"/>
      <c r="OV65" s="30"/>
      <c r="OW65" s="30"/>
      <c r="OX65" s="30"/>
      <c r="OY65" s="30"/>
      <c r="OZ65" s="30"/>
      <c r="PA65" s="30"/>
      <c r="PB65" s="30"/>
      <c r="PC65" s="30"/>
      <c r="PD65" s="30"/>
      <c r="PE65" s="30"/>
      <c r="PF65" s="30"/>
      <c r="PG65" s="30"/>
      <c r="PH65" s="30"/>
      <c r="PI65" s="30"/>
      <c r="PJ65" s="30"/>
      <c r="PK65" s="30"/>
      <c r="PL65" s="30"/>
      <c r="PM65" s="30"/>
      <c r="PN65" s="30"/>
      <c r="PO65" s="30"/>
      <c r="PP65" s="30"/>
      <c r="PQ65" s="30"/>
      <c r="PR65" s="30"/>
      <c r="PS65" s="30"/>
      <c r="PT65" s="30"/>
      <c r="PU65" s="30"/>
      <c r="PV65" s="30"/>
      <c r="PW65" s="30"/>
      <c r="PX65" s="30"/>
      <c r="PY65" s="30"/>
      <c r="PZ65" s="30"/>
      <c r="QA65" s="30"/>
      <c r="QB65" s="30"/>
      <c r="QC65" s="30"/>
      <c r="QD65" s="30"/>
      <c r="QE65" s="30"/>
      <c r="QF65" s="30"/>
      <c r="QG65" s="30"/>
      <c r="QH65" s="30"/>
      <c r="QI65" s="30"/>
      <c r="QJ65" s="30"/>
      <c r="QK65" s="30"/>
      <c r="QL65" s="30"/>
      <c r="QM65" s="30"/>
      <c r="QN65" s="30"/>
      <c r="QO65" s="30"/>
      <c r="QP65" s="30"/>
      <c r="QQ65" s="30"/>
      <c r="QR65" s="30"/>
      <c r="QS65" s="30"/>
      <c r="QT65" s="30"/>
      <c r="QU65" s="30"/>
      <c r="QV65" s="30"/>
      <c r="QW65" s="30"/>
      <c r="QX65" s="30"/>
      <c r="QY65" s="30"/>
      <c r="QZ65" s="30"/>
      <c r="RA65" s="30"/>
      <c r="RB65" s="30"/>
      <c r="RC65" s="30"/>
      <c r="RD65" s="30"/>
      <c r="RE65" s="30"/>
      <c r="RF65" s="30"/>
      <c r="RG65" s="30"/>
      <c r="RH65" s="30"/>
      <c r="RI65" s="30"/>
      <c r="RJ65" s="30"/>
      <c r="RK65" s="30"/>
      <c r="RL65" s="30"/>
      <c r="RM65" s="30"/>
      <c r="RN65" s="30"/>
      <c r="RO65" s="30"/>
      <c r="RP65" s="30"/>
      <c r="RQ65" s="30"/>
      <c r="RR65" s="30"/>
      <c r="RS65" s="30"/>
      <c r="RT65" s="30"/>
      <c r="RU65" s="30"/>
      <c r="RV65" s="30"/>
      <c r="RW65" s="30"/>
      <c r="RX65" s="30"/>
      <c r="RY65" s="30"/>
      <c r="RZ65" s="30"/>
      <c r="SA65" s="30"/>
      <c r="SB65" s="30"/>
      <c r="SC65" s="30"/>
      <c r="SD65" s="30"/>
      <c r="SE65" s="30"/>
      <c r="SF65" s="30"/>
      <c r="SG65" s="30"/>
      <c r="SH65" s="30"/>
      <c r="SI65" s="30"/>
      <c r="SJ65" s="30"/>
      <c r="SK65" s="30"/>
      <c r="SL65" s="30"/>
      <c r="SM65" s="30"/>
      <c r="SN65" s="30"/>
      <c r="SO65" s="30"/>
      <c r="SP65" s="30"/>
      <c r="SQ65" s="30"/>
      <c r="SR65" s="30"/>
      <c r="SS65" s="30"/>
      <c r="ST65" s="30"/>
      <c r="SU65" s="30"/>
      <c r="SV65" s="30"/>
      <c r="SW65" s="30"/>
      <c r="SX65" s="30"/>
      <c r="SY65" s="30"/>
      <c r="SZ65" s="30"/>
      <c r="TA65" s="30"/>
      <c r="TB65" s="30"/>
      <c r="TC65" s="30"/>
      <c r="TD65" s="30"/>
      <c r="TE65" s="30"/>
      <c r="TF65" s="30"/>
      <c r="TG65" s="30"/>
      <c r="TH65" s="30"/>
      <c r="TI65" s="30"/>
      <c r="TJ65" s="30"/>
      <c r="TK65" s="30"/>
      <c r="TL65" s="30"/>
      <c r="TM65" s="30"/>
      <c r="TN65" s="30"/>
      <c r="TO65" s="30"/>
      <c r="TP65" s="30"/>
      <c r="TQ65" s="30"/>
      <c r="TR65" s="30"/>
      <c r="TS65" s="30"/>
      <c r="TT65" s="30"/>
      <c r="TU65" s="30"/>
      <c r="TV65" s="30"/>
      <c r="TW65" s="30"/>
      <c r="TX65" s="30"/>
      <c r="TY65" s="30"/>
      <c r="TZ65" s="30"/>
      <c r="UA65" s="30"/>
      <c r="UB65" s="30"/>
      <c r="UC65" s="30"/>
      <c r="UD65" s="30"/>
      <c r="UE65" s="30"/>
      <c r="UF65" s="30"/>
      <c r="UG65" s="30"/>
      <c r="UH65" s="30"/>
      <c r="UI65" s="30"/>
      <c r="UJ65" s="30"/>
      <c r="UK65" s="30"/>
      <c r="UL65" s="30"/>
      <c r="UM65" s="30"/>
      <c r="UN65" s="30"/>
      <c r="UO65" s="30"/>
      <c r="UP65" s="30"/>
      <c r="UQ65" s="30"/>
      <c r="UR65" s="30"/>
      <c r="US65" s="30"/>
      <c r="UT65" s="30"/>
      <c r="UU65" s="30"/>
      <c r="UV65" s="30"/>
      <c r="UW65" s="30"/>
      <c r="UX65" s="30"/>
      <c r="UY65" s="30"/>
      <c r="UZ65" s="30"/>
      <c r="VA65" s="30"/>
      <c r="VB65" s="30"/>
      <c r="VC65" s="30"/>
      <c r="VD65" s="30"/>
      <c r="VE65" s="30"/>
      <c r="VF65" s="30"/>
      <c r="VG65" s="30"/>
      <c r="VH65" s="30"/>
      <c r="VI65" s="30"/>
      <c r="VJ65" s="30"/>
      <c r="VK65" s="30"/>
      <c r="VL65" s="30"/>
      <c r="VM65" s="30"/>
      <c r="VN65" s="30"/>
      <c r="VO65" s="30"/>
      <c r="VP65" s="30"/>
      <c r="VQ65" s="30"/>
      <c r="VR65" s="30"/>
      <c r="VS65" s="30"/>
      <c r="VT65" s="30"/>
      <c r="VU65" s="30"/>
      <c r="VV65" s="30"/>
      <c r="VW65" s="30"/>
      <c r="VX65" s="30"/>
      <c r="VY65" s="30"/>
      <c r="VZ65" s="30"/>
      <c r="WA65" s="30"/>
      <c r="WB65" s="30"/>
      <c r="WC65" s="30"/>
      <c r="WD65" s="30"/>
      <c r="WE65" s="30"/>
      <c r="WF65" s="30"/>
      <c r="WG65" s="30"/>
      <c r="WH65" s="30"/>
      <c r="WI65" s="30"/>
      <c r="WJ65" s="30"/>
      <c r="WK65" s="30"/>
      <c r="WL65" s="30"/>
      <c r="WM65" s="30"/>
      <c r="WN65" s="30"/>
      <c r="WO65" s="30"/>
      <c r="WP65" s="30"/>
      <c r="WQ65" s="30"/>
      <c r="WR65" s="30"/>
      <c r="WS65" s="30"/>
      <c r="WT65" s="30"/>
      <c r="WU65" s="30"/>
      <c r="WV65" s="30"/>
      <c r="WW65" s="30"/>
      <c r="WX65" s="30"/>
      <c r="WY65" s="30"/>
      <c r="WZ65" s="30"/>
      <c r="XA65" s="30"/>
      <c r="XB65" s="30"/>
      <c r="XC65" s="30"/>
      <c r="XD65" s="30"/>
      <c r="XE65" s="30"/>
      <c r="XF65" s="30"/>
      <c r="XG65" s="30"/>
      <c r="XH65" s="30"/>
      <c r="XI65" s="30"/>
      <c r="XJ65" s="30"/>
      <c r="XK65" s="30"/>
      <c r="XL65" s="30"/>
      <c r="XM65" s="30"/>
      <c r="XN65" s="30"/>
      <c r="XO65" s="30"/>
      <c r="XP65" s="30"/>
      <c r="XQ65" s="30"/>
      <c r="XR65" s="30"/>
      <c r="XS65" s="30"/>
      <c r="XT65" s="30"/>
      <c r="XU65" s="30"/>
      <c r="XV65" s="30"/>
      <c r="XW65" s="30"/>
      <c r="XX65" s="30"/>
      <c r="XY65" s="30"/>
      <c r="XZ65" s="30"/>
      <c r="YA65" s="30"/>
      <c r="YB65" s="30"/>
      <c r="YC65" s="30"/>
      <c r="YD65" s="30"/>
      <c r="YE65" s="30"/>
      <c r="YF65" s="30"/>
    </row>
    <row r="66" spans="1:656" ht="30" customHeight="1" x14ac:dyDescent="0.25">
      <c r="A66" s="42" t="str">
        <f>IF($B66&lt;&gt;"",COUNTA($B$3:$B66),"")</f>
        <v/>
      </c>
      <c r="B66" s="65"/>
      <c r="C66" s="41"/>
      <c r="D66" s="7"/>
      <c r="E66" s="7"/>
      <c r="F66" s="7"/>
      <c r="G66" s="7"/>
      <c r="H66" s="7"/>
      <c r="I66" s="1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c r="IV66" s="30"/>
      <c r="IW66" s="30"/>
      <c r="IX66" s="30"/>
      <c r="IY66" s="30"/>
      <c r="IZ66" s="30"/>
      <c r="JA66" s="30"/>
      <c r="JB66" s="30"/>
      <c r="JC66" s="30"/>
      <c r="JD66" s="30"/>
      <c r="JE66" s="30"/>
      <c r="JF66" s="30"/>
      <c r="JG66" s="30"/>
      <c r="JH66" s="30"/>
      <c r="JI66" s="30"/>
      <c r="JJ66" s="30"/>
      <c r="JK66" s="30"/>
      <c r="JL66" s="30"/>
      <c r="JM66" s="30"/>
      <c r="JN66" s="30"/>
      <c r="JO66" s="30"/>
      <c r="JP66" s="30"/>
      <c r="JQ66" s="30"/>
      <c r="JR66" s="30"/>
      <c r="JS66" s="30"/>
      <c r="JT66" s="30"/>
      <c r="JU66" s="30"/>
      <c r="JV66" s="30"/>
      <c r="JW66" s="30"/>
      <c r="JX66" s="30"/>
      <c r="JY66" s="30"/>
      <c r="JZ66" s="30"/>
      <c r="KA66" s="30"/>
      <c r="KB66" s="30"/>
      <c r="KC66" s="30"/>
      <c r="KD66" s="30"/>
      <c r="KE66" s="30"/>
      <c r="KF66" s="30"/>
      <c r="KG66" s="30"/>
      <c r="KH66" s="30"/>
      <c r="KI66" s="30"/>
      <c r="KJ66" s="30"/>
      <c r="KK66" s="30"/>
      <c r="KL66" s="30"/>
      <c r="KM66" s="30"/>
      <c r="KN66" s="30"/>
      <c r="KO66" s="30"/>
      <c r="KP66" s="30"/>
      <c r="KQ66" s="30"/>
      <c r="KR66" s="30"/>
      <c r="KS66" s="30"/>
      <c r="KT66" s="30"/>
      <c r="KU66" s="30"/>
      <c r="KV66" s="30"/>
      <c r="KW66" s="30"/>
      <c r="KX66" s="30"/>
      <c r="KY66" s="30"/>
      <c r="KZ66" s="30"/>
      <c r="LA66" s="30"/>
      <c r="LB66" s="30"/>
      <c r="LC66" s="30"/>
      <c r="LD66" s="30"/>
      <c r="LE66" s="30"/>
      <c r="LF66" s="30"/>
      <c r="LG66" s="30"/>
      <c r="LH66" s="30"/>
      <c r="LI66" s="30"/>
      <c r="LJ66" s="30"/>
      <c r="LK66" s="30"/>
      <c r="LL66" s="30"/>
      <c r="LM66" s="30"/>
      <c r="LN66" s="30"/>
      <c r="LO66" s="30"/>
      <c r="LP66" s="30"/>
      <c r="LQ66" s="30"/>
      <c r="LR66" s="30"/>
      <c r="LS66" s="30"/>
      <c r="LT66" s="30"/>
      <c r="LU66" s="30"/>
      <c r="LV66" s="30"/>
      <c r="LW66" s="30"/>
      <c r="LX66" s="30"/>
      <c r="LY66" s="30"/>
      <c r="LZ66" s="30"/>
      <c r="MA66" s="30"/>
      <c r="MB66" s="30"/>
      <c r="MC66" s="30"/>
      <c r="MD66" s="30"/>
      <c r="ME66" s="30"/>
      <c r="MF66" s="30"/>
      <c r="MG66" s="30"/>
      <c r="MH66" s="30"/>
      <c r="MI66" s="30"/>
      <c r="MJ66" s="30"/>
      <c r="MK66" s="30"/>
      <c r="ML66" s="30"/>
      <c r="MM66" s="30"/>
      <c r="MN66" s="30"/>
      <c r="MO66" s="30"/>
      <c r="MP66" s="30"/>
      <c r="MQ66" s="30"/>
      <c r="MR66" s="30"/>
      <c r="MS66" s="30"/>
      <c r="MT66" s="30"/>
      <c r="MU66" s="30"/>
      <c r="MV66" s="30"/>
      <c r="MW66" s="30"/>
      <c r="MX66" s="30"/>
      <c r="MY66" s="30"/>
      <c r="MZ66" s="30"/>
      <c r="NA66" s="30"/>
      <c r="NB66" s="30"/>
      <c r="NC66" s="30"/>
      <c r="ND66" s="30"/>
      <c r="NE66" s="30"/>
      <c r="NF66" s="30"/>
      <c r="NG66" s="30"/>
      <c r="NH66" s="30"/>
      <c r="NI66" s="30"/>
      <c r="NJ66" s="30"/>
      <c r="NK66" s="30"/>
      <c r="NL66" s="30"/>
      <c r="NM66" s="30"/>
      <c r="NN66" s="30"/>
      <c r="NO66" s="30"/>
      <c r="NP66" s="30"/>
      <c r="NQ66" s="30"/>
      <c r="NR66" s="30"/>
      <c r="NS66" s="30"/>
      <c r="NT66" s="30"/>
      <c r="NU66" s="30"/>
      <c r="NV66" s="30"/>
      <c r="NW66" s="30"/>
      <c r="NX66" s="30"/>
      <c r="NY66" s="30"/>
      <c r="NZ66" s="30"/>
      <c r="OA66" s="30"/>
      <c r="OB66" s="30"/>
      <c r="OC66" s="30"/>
      <c r="OD66" s="30"/>
      <c r="OE66" s="30"/>
      <c r="OF66" s="30"/>
      <c r="OG66" s="30"/>
      <c r="OH66" s="30"/>
      <c r="OI66" s="30"/>
      <c r="OJ66" s="30"/>
      <c r="OK66" s="30"/>
      <c r="OL66" s="30"/>
      <c r="OM66" s="30"/>
      <c r="ON66" s="30"/>
      <c r="OO66" s="30"/>
      <c r="OP66" s="30"/>
      <c r="OQ66" s="30"/>
      <c r="OR66" s="30"/>
      <c r="OS66" s="30"/>
      <c r="OT66" s="30"/>
      <c r="OU66" s="30"/>
      <c r="OV66" s="30"/>
      <c r="OW66" s="30"/>
      <c r="OX66" s="30"/>
      <c r="OY66" s="30"/>
      <c r="OZ66" s="30"/>
      <c r="PA66" s="30"/>
      <c r="PB66" s="30"/>
      <c r="PC66" s="30"/>
      <c r="PD66" s="30"/>
      <c r="PE66" s="30"/>
      <c r="PF66" s="30"/>
      <c r="PG66" s="30"/>
      <c r="PH66" s="30"/>
      <c r="PI66" s="30"/>
      <c r="PJ66" s="30"/>
      <c r="PK66" s="30"/>
      <c r="PL66" s="30"/>
      <c r="PM66" s="30"/>
      <c r="PN66" s="30"/>
      <c r="PO66" s="30"/>
      <c r="PP66" s="30"/>
      <c r="PQ66" s="30"/>
      <c r="PR66" s="30"/>
      <c r="PS66" s="30"/>
      <c r="PT66" s="30"/>
      <c r="PU66" s="30"/>
      <c r="PV66" s="30"/>
      <c r="PW66" s="30"/>
      <c r="PX66" s="30"/>
      <c r="PY66" s="30"/>
      <c r="PZ66" s="30"/>
      <c r="QA66" s="30"/>
      <c r="QB66" s="30"/>
      <c r="QC66" s="30"/>
      <c r="QD66" s="30"/>
      <c r="QE66" s="30"/>
      <c r="QF66" s="30"/>
      <c r="QG66" s="30"/>
      <c r="QH66" s="30"/>
      <c r="QI66" s="30"/>
      <c r="QJ66" s="30"/>
      <c r="QK66" s="30"/>
      <c r="QL66" s="30"/>
      <c r="QM66" s="30"/>
      <c r="QN66" s="30"/>
      <c r="QO66" s="30"/>
      <c r="QP66" s="30"/>
      <c r="QQ66" s="30"/>
      <c r="QR66" s="30"/>
      <c r="QS66" s="30"/>
      <c r="QT66" s="30"/>
      <c r="QU66" s="30"/>
      <c r="QV66" s="30"/>
      <c r="QW66" s="30"/>
      <c r="QX66" s="30"/>
      <c r="QY66" s="30"/>
      <c r="QZ66" s="30"/>
      <c r="RA66" s="30"/>
      <c r="RB66" s="30"/>
      <c r="RC66" s="30"/>
      <c r="RD66" s="30"/>
      <c r="RE66" s="30"/>
      <c r="RF66" s="30"/>
      <c r="RG66" s="30"/>
      <c r="RH66" s="30"/>
      <c r="RI66" s="30"/>
      <c r="RJ66" s="30"/>
      <c r="RK66" s="30"/>
      <c r="RL66" s="30"/>
      <c r="RM66" s="30"/>
      <c r="RN66" s="30"/>
      <c r="RO66" s="30"/>
      <c r="RP66" s="30"/>
      <c r="RQ66" s="30"/>
      <c r="RR66" s="30"/>
      <c r="RS66" s="30"/>
      <c r="RT66" s="30"/>
      <c r="RU66" s="30"/>
      <c r="RV66" s="30"/>
      <c r="RW66" s="30"/>
      <c r="RX66" s="30"/>
      <c r="RY66" s="30"/>
      <c r="RZ66" s="30"/>
      <c r="SA66" s="30"/>
      <c r="SB66" s="30"/>
      <c r="SC66" s="30"/>
      <c r="SD66" s="30"/>
      <c r="SE66" s="30"/>
      <c r="SF66" s="30"/>
      <c r="SG66" s="30"/>
      <c r="SH66" s="30"/>
      <c r="SI66" s="30"/>
      <c r="SJ66" s="30"/>
      <c r="SK66" s="30"/>
      <c r="SL66" s="30"/>
      <c r="SM66" s="30"/>
      <c r="SN66" s="30"/>
      <c r="SO66" s="30"/>
      <c r="SP66" s="30"/>
      <c r="SQ66" s="30"/>
      <c r="SR66" s="30"/>
      <c r="SS66" s="30"/>
      <c r="ST66" s="30"/>
      <c r="SU66" s="30"/>
      <c r="SV66" s="30"/>
      <c r="SW66" s="30"/>
      <c r="SX66" s="30"/>
      <c r="SY66" s="30"/>
      <c r="SZ66" s="30"/>
      <c r="TA66" s="30"/>
      <c r="TB66" s="30"/>
      <c r="TC66" s="30"/>
      <c r="TD66" s="30"/>
      <c r="TE66" s="30"/>
      <c r="TF66" s="30"/>
      <c r="TG66" s="30"/>
      <c r="TH66" s="30"/>
      <c r="TI66" s="30"/>
      <c r="TJ66" s="30"/>
      <c r="TK66" s="30"/>
      <c r="TL66" s="30"/>
      <c r="TM66" s="30"/>
      <c r="TN66" s="30"/>
      <c r="TO66" s="30"/>
      <c r="TP66" s="30"/>
      <c r="TQ66" s="30"/>
      <c r="TR66" s="30"/>
      <c r="TS66" s="30"/>
      <c r="TT66" s="30"/>
      <c r="TU66" s="30"/>
      <c r="TV66" s="30"/>
      <c r="TW66" s="30"/>
      <c r="TX66" s="30"/>
      <c r="TY66" s="30"/>
      <c r="TZ66" s="30"/>
      <c r="UA66" s="30"/>
      <c r="UB66" s="30"/>
      <c r="UC66" s="30"/>
      <c r="UD66" s="30"/>
      <c r="UE66" s="30"/>
      <c r="UF66" s="30"/>
      <c r="UG66" s="30"/>
      <c r="UH66" s="30"/>
      <c r="UI66" s="30"/>
      <c r="UJ66" s="30"/>
      <c r="UK66" s="30"/>
      <c r="UL66" s="30"/>
      <c r="UM66" s="30"/>
      <c r="UN66" s="30"/>
      <c r="UO66" s="30"/>
      <c r="UP66" s="30"/>
      <c r="UQ66" s="30"/>
      <c r="UR66" s="30"/>
      <c r="US66" s="30"/>
      <c r="UT66" s="30"/>
      <c r="UU66" s="30"/>
      <c r="UV66" s="30"/>
      <c r="UW66" s="30"/>
      <c r="UX66" s="30"/>
      <c r="UY66" s="30"/>
      <c r="UZ66" s="30"/>
      <c r="VA66" s="30"/>
      <c r="VB66" s="30"/>
      <c r="VC66" s="30"/>
      <c r="VD66" s="30"/>
      <c r="VE66" s="30"/>
      <c r="VF66" s="30"/>
      <c r="VG66" s="30"/>
      <c r="VH66" s="30"/>
      <c r="VI66" s="30"/>
      <c r="VJ66" s="30"/>
      <c r="VK66" s="30"/>
      <c r="VL66" s="30"/>
      <c r="VM66" s="30"/>
      <c r="VN66" s="30"/>
      <c r="VO66" s="30"/>
      <c r="VP66" s="30"/>
      <c r="VQ66" s="30"/>
      <c r="VR66" s="30"/>
      <c r="VS66" s="30"/>
      <c r="VT66" s="30"/>
      <c r="VU66" s="30"/>
      <c r="VV66" s="30"/>
      <c r="VW66" s="30"/>
      <c r="VX66" s="30"/>
      <c r="VY66" s="30"/>
      <c r="VZ66" s="30"/>
      <c r="WA66" s="30"/>
      <c r="WB66" s="30"/>
      <c r="WC66" s="30"/>
      <c r="WD66" s="30"/>
      <c r="WE66" s="30"/>
      <c r="WF66" s="30"/>
      <c r="WG66" s="30"/>
      <c r="WH66" s="30"/>
      <c r="WI66" s="30"/>
      <c r="WJ66" s="30"/>
      <c r="WK66" s="30"/>
      <c r="WL66" s="30"/>
      <c r="WM66" s="30"/>
      <c r="WN66" s="30"/>
      <c r="WO66" s="30"/>
      <c r="WP66" s="30"/>
      <c r="WQ66" s="30"/>
      <c r="WR66" s="30"/>
      <c r="WS66" s="30"/>
      <c r="WT66" s="30"/>
      <c r="WU66" s="30"/>
      <c r="WV66" s="30"/>
      <c r="WW66" s="30"/>
      <c r="WX66" s="30"/>
      <c r="WY66" s="30"/>
      <c r="WZ66" s="30"/>
      <c r="XA66" s="30"/>
      <c r="XB66" s="30"/>
      <c r="XC66" s="30"/>
      <c r="XD66" s="30"/>
      <c r="XE66" s="30"/>
      <c r="XF66" s="30"/>
      <c r="XG66" s="30"/>
      <c r="XH66" s="30"/>
      <c r="XI66" s="30"/>
      <c r="XJ66" s="30"/>
      <c r="XK66" s="30"/>
      <c r="XL66" s="30"/>
      <c r="XM66" s="30"/>
      <c r="XN66" s="30"/>
      <c r="XO66" s="30"/>
      <c r="XP66" s="30"/>
      <c r="XQ66" s="30"/>
      <c r="XR66" s="30"/>
      <c r="XS66" s="30"/>
      <c r="XT66" s="30"/>
      <c r="XU66" s="30"/>
      <c r="XV66" s="30"/>
      <c r="XW66" s="30"/>
      <c r="XX66" s="30"/>
      <c r="XY66" s="30"/>
      <c r="XZ66" s="30"/>
      <c r="YA66" s="30"/>
      <c r="YB66" s="30"/>
      <c r="YC66" s="30"/>
      <c r="YD66" s="30"/>
      <c r="YE66" s="30"/>
      <c r="YF66" s="30"/>
    </row>
    <row r="67" spans="1:656" ht="30" customHeight="1" x14ac:dyDescent="0.25">
      <c r="A67" s="42" t="str">
        <f>IF($B67&lt;&gt;"",COUNTA($B$3:$B67),"")</f>
        <v/>
      </c>
      <c r="B67" s="65"/>
      <c r="C67" s="41"/>
      <c r="D67" s="7"/>
      <c r="E67" s="7"/>
      <c r="F67" s="7"/>
      <c r="G67" s="7"/>
      <c r="H67" s="7"/>
      <c r="I67" s="1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c r="IV67" s="30"/>
      <c r="IW67" s="30"/>
      <c r="IX67" s="30"/>
      <c r="IY67" s="30"/>
      <c r="IZ67" s="30"/>
      <c r="JA67" s="30"/>
      <c r="JB67" s="30"/>
      <c r="JC67" s="30"/>
      <c r="JD67" s="30"/>
      <c r="JE67" s="30"/>
      <c r="JF67" s="30"/>
      <c r="JG67" s="30"/>
      <c r="JH67" s="30"/>
      <c r="JI67" s="30"/>
      <c r="JJ67" s="30"/>
      <c r="JK67" s="30"/>
      <c r="JL67" s="30"/>
      <c r="JM67" s="30"/>
      <c r="JN67" s="30"/>
      <c r="JO67" s="30"/>
      <c r="JP67" s="30"/>
      <c r="JQ67" s="30"/>
      <c r="JR67" s="30"/>
      <c r="JS67" s="30"/>
      <c r="JT67" s="30"/>
      <c r="JU67" s="30"/>
      <c r="JV67" s="30"/>
      <c r="JW67" s="30"/>
      <c r="JX67" s="30"/>
      <c r="JY67" s="30"/>
      <c r="JZ67" s="30"/>
      <c r="KA67" s="30"/>
      <c r="KB67" s="30"/>
      <c r="KC67" s="30"/>
      <c r="KD67" s="30"/>
      <c r="KE67" s="30"/>
      <c r="KF67" s="30"/>
      <c r="KG67" s="30"/>
      <c r="KH67" s="30"/>
      <c r="KI67" s="30"/>
      <c r="KJ67" s="30"/>
      <c r="KK67" s="30"/>
      <c r="KL67" s="30"/>
      <c r="KM67" s="30"/>
      <c r="KN67" s="30"/>
      <c r="KO67" s="30"/>
      <c r="KP67" s="30"/>
      <c r="KQ67" s="30"/>
      <c r="KR67" s="30"/>
      <c r="KS67" s="30"/>
      <c r="KT67" s="30"/>
      <c r="KU67" s="30"/>
      <c r="KV67" s="30"/>
      <c r="KW67" s="30"/>
      <c r="KX67" s="30"/>
      <c r="KY67" s="30"/>
      <c r="KZ67" s="30"/>
      <c r="LA67" s="30"/>
      <c r="LB67" s="30"/>
      <c r="LC67" s="30"/>
      <c r="LD67" s="30"/>
      <c r="LE67" s="30"/>
      <c r="LF67" s="30"/>
      <c r="LG67" s="30"/>
      <c r="LH67" s="30"/>
      <c r="LI67" s="30"/>
      <c r="LJ67" s="30"/>
      <c r="LK67" s="30"/>
      <c r="LL67" s="30"/>
      <c r="LM67" s="30"/>
      <c r="LN67" s="30"/>
      <c r="LO67" s="30"/>
      <c r="LP67" s="30"/>
      <c r="LQ67" s="30"/>
      <c r="LR67" s="30"/>
      <c r="LS67" s="30"/>
      <c r="LT67" s="30"/>
      <c r="LU67" s="30"/>
      <c r="LV67" s="30"/>
      <c r="LW67" s="30"/>
      <c r="LX67" s="30"/>
      <c r="LY67" s="30"/>
      <c r="LZ67" s="30"/>
      <c r="MA67" s="30"/>
      <c r="MB67" s="30"/>
      <c r="MC67" s="30"/>
      <c r="MD67" s="30"/>
      <c r="ME67" s="30"/>
      <c r="MF67" s="30"/>
      <c r="MG67" s="30"/>
      <c r="MH67" s="30"/>
      <c r="MI67" s="30"/>
      <c r="MJ67" s="30"/>
      <c r="MK67" s="30"/>
      <c r="ML67" s="30"/>
      <c r="MM67" s="30"/>
      <c r="MN67" s="30"/>
      <c r="MO67" s="30"/>
      <c r="MP67" s="30"/>
      <c r="MQ67" s="30"/>
      <c r="MR67" s="30"/>
      <c r="MS67" s="30"/>
      <c r="MT67" s="30"/>
      <c r="MU67" s="30"/>
      <c r="MV67" s="30"/>
      <c r="MW67" s="30"/>
      <c r="MX67" s="30"/>
      <c r="MY67" s="30"/>
      <c r="MZ67" s="30"/>
      <c r="NA67" s="30"/>
      <c r="NB67" s="30"/>
      <c r="NC67" s="30"/>
      <c r="ND67" s="30"/>
      <c r="NE67" s="30"/>
      <c r="NF67" s="30"/>
      <c r="NG67" s="30"/>
      <c r="NH67" s="30"/>
      <c r="NI67" s="30"/>
      <c r="NJ67" s="30"/>
      <c r="NK67" s="30"/>
      <c r="NL67" s="30"/>
      <c r="NM67" s="30"/>
      <c r="NN67" s="30"/>
      <c r="NO67" s="30"/>
      <c r="NP67" s="30"/>
      <c r="NQ67" s="30"/>
      <c r="NR67" s="30"/>
      <c r="NS67" s="30"/>
      <c r="NT67" s="30"/>
      <c r="NU67" s="30"/>
      <c r="NV67" s="30"/>
      <c r="NW67" s="30"/>
      <c r="NX67" s="30"/>
      <c r="NY67" s="30"/>
      <c r="NZ67" s="30"/>
      <c r="OA67" s="30"/>
      <c r="OB67" s="30"/>
      <c r="OC67" s="30"/>
      <c r="OD67" s="30"/>
      <c r="OE67" s="30"/>
      <c r="OF67" s="30"/>
      <c r="OG67" s="30"/>
      <c r="OH67" s="30"/>
      <c r="OI67" s="30"/>
      <c r="OJ67" s="30"/>
      <c r="OK67" s="30"/>
      <c r="OL67" s="30"/>
      <c r="OM67" s="30"/>
      <c r="ON67" s="30"/>
      <c r="OO67" s="30"/>
      <c r="OP67" s="30"/>
      <c r="OQ67" s="30"/>
      <c r="OR67" s="30"/>
      <c r="OS67" s="30"/>
      <c r="OT67" s="30"/>
      <c r="OU67" s="30"/>
      <c r="OV67" s="30"/>
      <c r="OW67" s="30"/>
      <c r="OX67" s="30"/>
      <c r="OY67" s="30"/>
      <c r="OZ67" s="30"/>
      <c r="PA67" s="30"/>
      <c r="PB67" s="30"/>
      <c r="PC67" s="30"/>
      <c r="PD67" s="30"/>
      <c r="PE67" s="30"/>
      <c r="PF67" s="30"/>
      <c r="PG67" s="30"/>
      <c r="PH67" s="30"/>
      <c r="PI67" s="30"/>
      <c r="PJ67" s="30"/>
      <c r="PK67" s="30"/>
      <c r="PL67" s="30"/>
      <c r="PM67" s="30"/>
      <c r="PN67" s="30"/>
      <c r="PO67" s="30"/>
      <c r="PP67" s="30"/>
      <c r="PQ67" s="30"/>
      <c r="PR67" s="30"/>
      <c r="PS67" s="30"/>
      <c r="PT67" s="30"/>
      <c r="PU67" s="30"/>
      <c r="PV67" s="30"/>
      <c r="PW67" s="30"/>
      <c r="PX67" s="30"/>
      <c r="PY67" s="30"/>
      <c r="PZ67" s="30"/>
      <c r="QA67" s="30"/>
      <c r="QB67" s="30"/>
      <c r="QC67" s="30"/>
      <c r="QD67" s="30"/>
      <c r="QE67" s="30"/>
      <c r="QF67" s="30"/>
      <c r="QG67" s="30"/>
      <c r="QH67" s="30"/>
      <c r="QI67" s="30"/>
      <c r="QJ67" s="30"/>
      <c r="QK67" s="30"/>
      <c r="QL67" s="30"/>
      <c r="QM67" s="30"/>
      <c r="QN67" s="30"/>
      <c r="QO67" s="30"/>
      <c r="QP67" s="30"/>
      <c r="QQ67" s="30"/>
      <c r="QR67" s="30"/>
      <c r="QS67" s="30"/>
      <c r="QT67" s="30"/>
      <c r="QU67" s="30"/>
      <c r="QV67" s="30"/>
      <c r="QW67" s="30"/>
      <c r="QX67" s="30"/>
      <c r="QY67" s="30"/>
      <c r="QZ67" s="30"/>
      <c r="RA67" s="30"/>
      <c r="RB67" s="30"/>
      <c r="RC67" s="30"/>
      <c r="RD67" s="30"/>
      <c r="RE67" s="30"/>
      <c r="RF67" s="30"/>
      <c r="RG67" s="30"/>
      <c r="RH67" s="30"/>
      <c r="RI67" s="30"/>
      <c r="RJ67" s="30"/>
      <c r="RK67" s="30"/>
      <c r="RL67" s="30"/>
      <c r="RM67" s="30"/>
      <c r="RN67" s="30"/>
      <c r="RO67" s="30"/>
      <c r="RP67" s="30"/>
      <c r="RQ67" s="30"/>
      <c r="RR67" s="30"/>
      <c r="RS67" s="30"/>
      <c r="RT67" s="30"/>
      <c r="RU67" s="30"/>
      <c r="RV67" s="30"/>
      <c r="RW67" s="30"/>
      <c r="RX67" s="30"/>
      <c r="RY67" s="30"/>
      <c r="RZ67" s="30"/>
      <c r="SA67" s="30"/>
      <c r="SB67" s="30"/>
      <c r="SC67" s="30"/>
      <c r="SD67" s="30"/>
      <c r="SE67" s="30"/>
      <c r="SF67" s="30"/>
      <c r="SG67" s="30"/>
      <c r="SH67" s="30"/>
      <c r="SI67" s="30"/>
      <c r="SJ67" s="30"/>
      <c r="SK67" s="30"/>
      <c r="SL67" s="30"/>
      <c r="SM67" s="30"/>
      <c r="SN67" s="30"/>
      <c r="SO67" s="30"/>
      <c r="SP67" s="30"/>
      <c r="SQ67" s="30"/>
      <c r="SR67" s="30"/>
      <c r="SS67" s="30"/>
      <c r="ST67" s="30"/>
      <c r="SU67" s="30"/>
      <c r="SV67" s="30"/>
      <c r="SW67" s="30"/>
      <c r="SX67" s="30"/>
      <c r="SY67" s="30"/>
      <c r="SZ67" s="30"/>
      <c r="TA67" s="30"/>
      <c r="TB67" s="30"/>
      <c r="TC67" s="30"/>
      <c r="TD67" s="30"/>
      <c r="TE67" s="30"/>
      <c r="TF67" s="30"/>
      <c r="TG67" s="30"/>
      <c r="TH67" s="30"/>
      <c r="TI67" s="30"/>
      <c r="TJ67" s="30"/>
      <c r="TK67" s="30"/>
      <c r="TL67" s="30"/>
      <c r="TM67" s="30"/>
      <c r="TN67" s="30"/>
      <c r="TO67" s="30"/>
      <c r="TP67" s="30"/>
      <c r="TQ67" s="30"/>
      <c r="TR67" s="30"/>
      <c r="TS67" s="30"/>
      <c r="TT67" s="30"/>
      <c r="TU67" s="30"/>
      <c r="TV67" s="30"/>
      <c r="TW67" s="30"/>
      <c r="TX67" s="30"/>
      <c r="TY67" s="30"/>
      <c r="TZ67" s="30"/>
      <c r="UA67" s="30"/>
      <c r="UB67" s="30"/>
      <c r="UC67" s="30"/>
      <c r="UD67" s="30"/>
      <c r="UE67" s="30"/>
      <c r="UF67" s="30"/>
      <c r="UG67" s="30"/>
      <c r="UH67" s="30"/>
      <c r="UI67" s="30"/>
      <c r="UJ67" s="30"/>
      <c r="UK67" s="30"/>
      <c r="UL67" s="30"/>
      <c r="UM67" s="30"/>
      <c r="UN67" s="30"/>
      <c r="UO67" s="30"/>
      <c r="UP67" s="30"/>
      <c r="UQ67" s="30"/>
      <c r="UR67" s="30"/>
      <c r="US67" s="30"/>
      <c r="UT67" s="30"/>
      <c r="UU67" s="30"/>
      <c r="UV67" s="30"/>
      <c r="UW67" s="30"/>
      <c r="UX67" s="30"/>
      <c r="UY67" s="30"/>
      <c r="UZ67" s="30"/>
      <c r="VA67" s="30"/>
      <c r="VB67" s="30"/>
      <c r="VC67" s="30"/>
      <c r="VD67" s="30"/>
      <c r="VE67" s="30"/>
      <c r="VF67" s="30"/>
      <c r="VG67" s="30"/>
      <c r="VH67" s="30"/>
      <c r="VI67" s="30"/>
      <c r="VJ67" s="30"/>
      <c r="VK67" s="30"/>
      <c r="VL67" s="30"/>
      <c r="VM67" s="30"/>
      <c r="VN67" s="30"/>
      <c r="VO67" s="30"/>
      <c r="VP67" s="30"/>
      <c r="VQ67" s="30"/>
      <c r="VR67" s="30"/>
      <c r="VS67" s="30"/>
      <c r="VT67" s="30"/>
      <c r="VU67" s="30"/>
      <c r="VV67" s="30"/>
      <c r="VW67" s="30"/>
      <c r="VX67" s="30"/>
      <c r="VY67" s="30"/>
      <c r="VZ67" s="30"/>
      <c r="WA67" s="30"/>
      <c r="WB67" s="30"/>
      <c r="WC67" s="30"/>
      <c r="WD67" s="30"/>
      <c r="WE67" s="30"/>
      <c r="WF67" s="30"/>
      <c r="WG67" s="30"/>
      <c r="WH67" s="30"/>
      <c r="WI67" s="30"/>
      <c r="WJ67" s="30"/>
      <c r="WK67" s="30"/>
      <c r="WL67" s="30"/>
      <c r="WM67" s="30"/>
      <c r="WN67" s="30"/>
      <c r="WO67" s="30"/>
      <c r="WP67" s="30"/>
      <c r="WQ67" s="30"/>
      <c r="WR67" s="30"/>
      <c r="WS67" s="30"/>
      <c r="WT67" s="30"/>
      <c r="WU67" s="30"/>
      <c r="WV67" s="30"/>
      <c r="WW67" s="30"/>
      <c r="WX67" s="30"/>
      <c r="WY67" s="30"/>
      <c r="WZ67" s="30"/>
      <c r="XA67" s="30"/>
      <c r="XB67" s="30"/>
      <c r="XC67" s="30"/>
      <c r="XD67" s="30"/>
      <c r="XE67" s="30"/>
      <c r="XF67" s="30"/>
      <c r="XG67" s="30"/>
      <c r="XH67" s="30"/>
      <c r="XI67" s="30"/>
      <c r="XJ67" s="30"/>
      <c r="XK67" s="30"/>
      <c r="XL67" s="30"/>
      <c r="XM67" s="30"/>
      <c r="XN67" s="30"/>
      <c r="XO67" s="30"/>
      <c r="XP67" s="30"/>
      <c r="XQ67" s="30"/>
      <c r="XR67" s="30"/>
      <c r="XS67" s="30"/>
      <c r="XT67" s="30"/>
      <c r="XU67" s="30"/>
      <c r="XV67" s="30"/>
      <c r="XW67" s="30"/>
      <c r="XX67" s="30"/>
      <c r="XY67" s="30"/>
      <c r="XZ67" s="30"/>
      <c r="YA67" s="30"/>
      <c r="YB67" s="30"/>
      <c r="YC67" s="30"/>
      <c r="YD67" s="30"/>
      <c r="YE67" s="30"/>
      <c r="YF67" s="30"/>
    </row>
    <row r="68" spans="1:656" ht="30" customHeight="1" x14ac:dyDescent="0.25">
      <c r="A68" s="42" t="str">
        <f>IF($B68&lt;&gt;"",COUNTA($B$3:$B68),"")</f>
        <v/>
      </c>
      <c r="B68" s="65"/>
      <c r="C68" s="41"/>
      <c r="D68" s="7"/>
      <c r="E68" s="7"/>
      <c r="F68" s="7"/>
      <c r="G68" s="7"/>
      <c r="H68" s="7"/>
      <c r="I68" s="1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c r="IV68" s="30"/>
      <c r="IW68" s="30"/>
      <c r="IX68" s="30"/>
      <c r="IY68" s="30"/>
      <c r="IZ68" s="30"/>
      <c r="JA68" s="30"/>
      <c r="JB68" s="30"/>
      <c r="JC68" s="30"/>
      <c r="JD68" s="30"/>
      <c r="JE68" s="30"/>
      <c r="JF68" s="30"/>
      <c r="JG68" s="30"/>
      <c r="JH68" s="30"/>
      <c r="JI68" s="30"/>
      <c r="JJ68" s="30"/>
      <c r="JK68" s="30"/>
      <c r="JL68" s="30"/>
      <c r="JM68" s="30"/>
      <c r="JN68" s="30"/>
      <c r="JO68" s="30"/>
      <c r="JP68" s="30"/>
      <c r="JQ68" s="30"/>
      <c r="JR68" s="30"/>
      <c r="JS68" s="30"/>
      <c r="JT68" s="30"/>
      <c r="JU68" s="30"/>
      <c r="JV68" s="30"/>
      <c r="JW68" s="30"/>
      <c r="JX68" s="30"/>
      <c r="JY68" s="30"/>
      <c r="JZ68" s="30"/>
      <c r="KA68" s="30"/>
      <c r="KB68" s="30"/>
      <c r="KC68" s="30"/>
      <c r="KD68" s="30"/>
      <c r="KE68" s="30"/>
      <c r="KF68" s="30"/>
      <c r="KG68" s="30"/>
      <c r="KH68" s="30"/>
      <c r="KI68" s="30"/>
      <c r="KJ68" s="30"/>
      <c r="KK68" s="30"/>
      <c r="KL68" s="30"/>
      <c r="KM68" s="30"/>
      <c r="KN68" s="30"/>
      <c r="KO68" s="30"/>
      <c r="KP68" s="30"/>
      <c r="KQ68" s="30"/>
      <c r="KR68" s="30"/>
      <c r="KS68" s="30"/>
      <c r="KT68" s="30"/>
      <c r="KU68" s="30"/>
      <c r="KV68" s="30"/>
      <c r="KW68" s="30"/>
      <c r="KX68" s="30"/>
      <c r="KY68" s="30"/>
      <c r="KZ68" s="30"/>
      <c r="LA68" s="30"/>
      <c r="LB68" s="30"/>
      <c r="LC68" s="30"/>
      <c r="LD68" s="30"/>
      <c r="LE68" s="30"/>
      <c r="LF68" s="30"/>
      <c r="LG68" s="30"/>
      <c r="LH68" s="30"/>
      <c r="LI68" s="30"/>
      <c r="LJ68" s="30"/>
      <c r="LK68" s="30"/>
      <c r="LL68" s="30"/>
      <c r="LM68" s="30"/>
      <c r="LN68" s="30"/>
      <c r="LO68" s="30"/>
      <c r="LP68" s="30"/>
      <c r="LQ68" s="30"/>
      <c r="LR68" s="30"/>
      <c r="LS68" s="30"/>
      <c r="LT68" s="30"/>
      <c r="LU68" s="30"/>
      <c r="LV68" s="30"/>
      <c r="LW68" s="30"/>
      <c r="LX68" s="30"/>
      <c r="LY68" s="30"/>
      <c r="LZ68" s="30"/>
      <c r="MA68" s="30"/>
      <c r="MB68" s="30"/>
      <c r="MC68" s="30"/>
      <c r="MD68" s="30"/>
      <c r="ME68" s="30"/>
      <c r="MF68" s="30"/>
      <c r="MG68" s="30"/>
      <c r="MH68" s="30"/>
      <c r="MI68" s="30"/>
      <c r="MJ68" s="30"/>
      <c r="MK68" s="30"/>
      <c r="ML68" s="30"/>
      <c r="MM68" s="30"/>
      <c r="MN68" s="30"/>
      <c r="MO68" s="30"/>
      <c r="MP68" s="30"/>
      <c r="MQ68" s="30"/>
      <c r="MR68" s="30"/>
      <c r="MS68" s="30"/>
      <c r="MT68" s="30"/>
      <c r="MU68" s="30"/>
      <c r="MV68" s="30"/>
      <c r="MW68" s="30"/>
      <c r="MX68" s="30"/>
      <c r="MY68" s="30"/>
      <c r="MZ68" s="30"/>
      <c r="NA68" s="30"/>
      <c r="NB68" s="30"/>
      <c r="NC68" s="30"/>
      <c r="ND68" s="30"/>
      <c r="NE68" s="30"/>
      <c r="NF68" s="30"/>
      <c r="NG68" s="30"/>
      <c r="NH68" s="30"/>
      <c r="NI68" s="30"/>
      <c r="NJ68" s="30"/>
      <c r="NK68" s="30"/>
      <c r="NL68" s="30"/>
      <c r="NM68" s="30"/>
      <c r="NN68" s="30"/>
      <c r="NO68" s="30"/>
      <c r="NP68" s="30"/>
      <c r="NQ68" s="30"/>
      <c r="NR68" s="30"/>
      <c r="NS68" s="30"/>
      <c r="NT68" s="30"/>
      <c r="NU68" s="30"/>
      <c r="NV68" s="30"/>
      <c r="NW68" s="30"/>
      <c r="NX68" s="30"/>
      <c r="NY68" s="30"/>
      <c r="NZ68" s="30"/>
      <c r="OA68" s="30"/>
      <c r="OB68" s="30"/>
      <c r="OC68" s="30"/>
      <c r="OD68" s="30"/>
      <c r="OE68" s="30"/>
      <c r="OF68" s="30"/>
      <c r="OG68" s="30"/>
      <c r="OH68" s="30"/>
      <c r="OI68" s="30"/>
      <c r="OJ68" s="30"/>
      <c r="OK68" s="30"/>
      <c r="OL68" s="30"/>
      <c r="OM68" s="30"/>
      <c r="ON68" s="30"/>
      <c r="OO68" s="30"/>
      <c r="OP68" s="30"/>
      <c r="OQ68" s="30"/>
      <c r="OR68" s="30"/>
      <c r="OS68" s="30"/>
      <c r="OT68" s="30"/>
      <c r="OU68" s="30"/>
      <c r="OV68" s="30"/>
      <c r="OW68" s="30"/>
      <c r="OX68" s="30"/>
      <c r="OY68" s="30"/>
      <c r="OZ68" s="30"/>
      <c r="PA68" s="30"/>
      <c r="PB68" s="30"/>
      <c r="PC68" s="30"/>
      <c r="PD68" s="30"/>
      <c r="PE68" s="30"/>
      <c r="PF68" s="30"/>
      <c r="PG68" s="30"/>
      <c r="PH68" s="30"/>
      <c r="PI68" s="30"/>
      <c r="PJ68" s="30"/>
      <c r="PK68" s="30"/>
      <c r="PL68" s="30"/>
      <c r="PM68" s="30"/>
      <c r="PN68" s="30"/>
      <c r="PO68" s="30"/>
      <c r="PP68" s="30"/>
      <c r="PQ68" s="30"/>
      <c r="PR68" s="30"/>
      <c r="PS68" s="30"/>
      <c r="PT68" s="30"/>
      <c r="PU68" s="30"/>
      <c r="PV68" s="30"/>
      <c r="PW68" s="30"/>
      <c r="PX68" s="30"/>
      <c r="PY68" s="30"/>
      <c r="PZ68" s="30"/>
      <c r="QA68" s="30"/>
      <c r="QB68" s="30"/>
      <c r="QC68" s="30"/>
      <c r="QD68" s="30"/>
      <c r="QE68" s="30"/>
      <c r="QF68" s="30"/>
      <c r="QG68" s="30"/>
      <c r="QH68" s="30"/>
      <c r="QI68" s="30"/>
      <c r="QJ68" s="30"/>
      <c r="QK68" s="30"/>
      <c r="QL68" s="30"/>
      <c r="QM68" s="30"/>
      <c r="QN68" s="30"/>
      <c r="QO68" s="30"/>
      <c r="QP68" s="30"/>
      <c r="QQ68" s="30"/>
      <c r="QR68" s="30"/>
      <c r="QS68" s="30"/>
      <c r="QT68" s="30"/>
      <c r="QU68" s="30"/>
      <c r="QV68" s="30"/>
      <c r="QW68" s="30"/>
      <c r="QX68" s="30"/>
      <c r="QY68" s="30"/>
      <c r="QZ68" s="30"/>
      <c r="RA68" s="30"/>
      <c r="RB68" s="30"/>
      <c r="RC68" s="30"/>
      <c r="RD68" s="30"/>
      <c r="RE68" s="30"/>
      <c r="RF68" s="30"/>
      <c r="RG68" s="30"/>
      <c r="RH68" s="30"/>
      <c r="RI68" s="30"/>
      <c r="RJ68" s="30"/>
      <c r="RK68" s="30"/>
      <c r="RL68" s="30"/>
      <c r="RM68" s="30"/>
      <c r="RN68" s="30"/>
      <c r="RO68" s="30"/>
      <c r="RP68" s="30"/>
      <c r="RQ68" s="30"/>
      <c r="RR68" s="30"/>
      <c r="RS68" s="30"/>
      <c r="RT68" s="30"/>
      <c r="RU68" s="30"/>
      <c r="RV68" s="30"/>
      <c r="RW68" s="30"/>
      <c r="RX68" s="30"/>
      <c r="RY68" s="30"/>
      <c r="RZ68" s="30"/>
      <c r="SA68" s="30"/>
      <c r="SB68" s="30"/>
      <c r="SC68" s="30"/>
      <c r="SD68" s="30"/>
      <c r="SE68" s="30"/>
      <c r="SF68" s="30"/>
      <c r="SG68" s="30"/>
      <c r="SH68" s="30"/>
      <c r="SI68" s="30"/>
      <c r="SJ68" s="30"/>
      <c r="SK68" s="30"/>
      <c r="SL68" s="30"/>
      <c r="SM68" s="30"/>
      <c r="SN68" s="30"/>
      <c r="SO68" s="30"/>
      <c r="SP68" s="30"/>
      <c r="SQ68" s="30"/>
      <c r="SR68" s="30"/>
      <c r="SS68" s="30"/>
      <c r="ST68" s="30"/>
      <c r="SU68" s="30"/>
      <c r="SV68" s="30"/>
      <c r="SW68" s="30"/>
      <c r="SX68" s="30"/>
      <c r="SY68" s="30"/>
      <c r="SZ68" s="30"/>
      <c r="TA68" s="30"/>
      <c r="TB68" s="30"/>
      <c r="TC68" s="30"/>
      <c r="TD68" s="30"/>
      <c r="TE68" s="30"/>
      <c r="TF68" s="30"/>
      <c r="TG68" s="30"/>
      <c r="TH68" s="30"/>
      <c r="TI68" s="30"/>
      <c r="TJ68" s="30"/>
      <c r="TK68" s="30"/>
      <c r="TL68" s="30"/>
      <c r="TM68" s="30"/>
      <c r="TN68" s="30"/>
      <c r="TO68" s="30"/>
      <c r="TP68" s="30"/>
      <c r="TQ68" s="30"/>
      <c r="TR68" s="30"/>
      <c r="TS68" s="30"/>
      <c r="TT68" s="30"/>
      <c r="TU68" s="30"/>
      <c r="TV68" s="30"/>
      <c r="TW68" s="30"/>
      <c r="TX68" s="30"/>
      <c r="TY68" s="30"/>
      <c r="TZ68" s="30"/>
      <c r="UA68" s="30"/>
      <c r="UB68" s="30"/>
      <c r="UC68" s="30"/>
      <c r="UD68" s="30"/>
      <c r="UE68" s="30"/>
      <c r="UF68" s="30"/>
      <c r="UG68" s="30"/>
      <c r="UH68" s="30"/>
      <c r="UI68" s="30"/>
      <c r="UJ68" s="30"/>
      <c r="UK68" s="30"/>
      <c r="UL68" s="30"/>
      <c r="UM68" s="30"/>
      <c r="UN68" s="30"/>
      <c r="UO68" s="30"/>
      <c r="UP68" s="30"/>
      <c r="UQ68" s="30"/>
      <c r="UR68" s="30"/>
      <c r="US68" s="30"/>
      <c r="UT68" s="30"/>
      <c r="UU68" s="30"/>
      <c r="UV68" s="30"/>
      <c r="UW68" s="30"/>
      <c r="UX68" s="30"/>
      <c r="UY68" s="30"/>
      <c r="UZ68" s="30"/>
      <c r="VA68" s="30"/>
      <c r="VB68" s="30"/>
      <c r="VC68" s="30"/>
      <c r="VD68" s="30"/>
      <c r="VE68" s="30"/>
      <c r="VF68" s="30"/>
      <c r="VG68" s="30"/>
      <c r="VH68" s="30"/>
      <c r="VI68" s="30"/>
      <c r="VJ68" s="30"/>
      <c r="VK68" s="30"/>
      <c r="VL68" s="30"/>
      <c r="VM68" s="30"/>
      <c r="VN68" s="30"/>
      <c r="VO68" s="30"/>
      <c r="VP68" s="30"/>
      <c r="VQ68" s="30"/>
      <c r="VR68" s="30"/>
      <c r="VS68" s="30"/>
      <c r="VT68" s="30"/>
      <c r="VU68" s="30"/>
      <c r="VV68" s="30"/>
      <c r="VW68" s="30"/>
      <c r="VX68" s="30"/>
      <c r="VY68" s="30"/>
      <c r="VZ68" s="30"/>
      <c r="WA68" s="30"/>
      <c r="WB68" s="30"/>
      <c r="WC68" s="30"/>
      <c r="WD68" s="30"/>
      <c r="WE68" s="30"/>
      <c r="WF68" s="30"/>
      <c r="WG68" s="30"/>
      <c r="WH68" s="30"/>
      <c r="WI68" s="30"/>
      <c r="WJ68" s="30"/>
      <c r="WK68" s="30"/>
      <c r="WL68" s="30"/>
      <c r="WM68" s="30"/>
      <c r="WN68" s="30"/>
      <c r="WO68" s="30"/>
      <c r="WP68" s="30"/>
      <c r="WQ68" s="30"/>
      <c r="WR68" s="30"/>
      <c r="WS68" s="30"/>
      <c r="WT68" s="30"/>
      <c r="WU68" s="30"/>
      <c r="WV68" s="30"/>
      <c r="WW68" s="30"/>
      <c r="WX68" s="30"/>
      <c r="WY68" s="30"/>
      <c r="WZ68" s="30"/>
      <c r="XA68" s="30"/>
      <c r="XB68" s="30"/>
      <c r="XC68" s="30"/>
      <c r="XD68" s="30"/>
      <c r="XE68" s="30"/>
      <c r="XF68" s="30"/>
      <c r="XG68" s="30"/>
      <c r="XH68" s="30"/>
      <c r="XI68" s="30"/>
      <c r="XJ68" s="30"/>
      <c r="XK68" s="30"/>
      <c r="XL68" s="30"/>
      <c r="XM68" s="30"/>
      <c r="XN68" s="30"/>
      <c r="XO68" s="30"/>
      <c r="XP68" s="30"/>
      <c r="XQ68" s="30"/>
      <c r="XR68" s="30"/>
      <c r="XS68" s="30"/>
      <c r="XT68" s="30"/>
      <c r="XU68" s="30"/>
      <c r="XV68" s="30"/>
      <c r="XW68" s="30"/>
      <c r="XX68" s="30"/>
      <c r="XY68" s="30"/>
      <c r="XZ68" s="30"/>
      <c r="YA68" s="30"/>
      <c r="YB68" s="30"/>
      <c r="YC68" s="30"/>
      <c r="YD68" s="30"/>
      <c r="YE68" s="30"/>
      <c r="YF68" s="30"/>
    </row>
    <row r="69" spans="1:656" ht="30" customHeight="1" x14ac:dyDescent="0.25">
      <c r="A69" s="42" t="str">
        <f>IF($B69&lt;&gt;"",COUNTA($B$3:$B69),"")</f>
        <v/>
      </c>
      <c r="B69" s="65"/>
      <c r="C69" s="41"/>
      <c r="D69" s="7"/>
      <c r="E69" s="7"/>
      <c r="F69" s="7"/>
      <c r="G69" s="7"/>
      <c r="H69" s="7"/>
      <c r="I69" s="1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c r="IV69" s="30"/>
      <c r="IW69" s="30"/>
      <c r="IX69" s="30"/>
      <c r="IY69" s="30"/>
      <c r="IZ69" s="30"/>
      <c r="JA69" s="30"/>
      <c r="JB69" s="30"/>
      <c r="JC69" s="30"/>
      <c r="JD69" s="30"/>
      <c r="JE69" s="30"/>
      <c r="JF69" s="30"/>
      <c r="JG69" s="30"/>
      <c r="JH69" s="30"/>
      <c r="JI69" s="30"/>
      <c r="JJ69" s="30"/>
      <c r="JK69" s="30"/>
      <c r="JL69" s="30"/>
      <c r="JM69" s="30"/>
      <c r="JN69" s="30"/>
      <c r="JO69" s="30"/>
      <c r="JP69" s="30"/>
      <c r="JQ69" s="30"/>
      <c r="JR69" s="30"/>
      <c r="JS69" s="30"/>
      <c r="JT69" s="30"/>
      <c r="JU69" s="30"/>
      <c r="JV69" s="30"/>
      <c r="JW69" s="30"/>
      <c r="JX69" s="30"/>
      <c r="JY69" s="30"/>
      <c r="JZ69" s="30"/>
      <c r="KA69" s="30"/>
      <c r="KB69" s="30"/>
      <c r="KC69" s="30"/>
      <c r="KD69" s="30"/>
      <c r="KE69" s="30"/>
      <c r="KF69" s="30"/>
      <c r="KG69" s="30"/>
      <c r="KH69" s="30"/>
      <c r="KI69" s="30"/>
      <c r="KJ69" s="30"/>
      <c r="KK69" s="30"/>
      <c r="KL69" s="30"/>
      <c r="KM69" s="30"/>
      <c r="KN69" s="30"/>
      <c r="KO69" s="30"/>
      <c r="KP69" s="30"/>
      <c r="KQ69" s="30"/>
      <c r="KR69" s="30"/>
      <c r="KS69" s="30"/>
      <c r="KT69" s="30"/>
      <c r="KU69" s="30"/>
      <c r="KV69" s="30"/>
      <c r="KW69" s="30"/>
      <c r="KX69" s="30"/>
      <c r="KY69" s="30"/>
      <c r="KZ69" s="30"/>
      <c r="LA69" s="30"/>
      <c r="LB69" s="30"/>
      <c r="LC69" s="30"/>
      <c r="LD69" s="30"/>
      <c r="LE69" s="30"/>
      <c r="LF69" s="30"/>
      <c r="LG69" s="30"/>
      <c r="LH69" s="30"/>
      <c r="LI69" s="30"/>
      <c r="LJ69" s="30"/>
      <c r="LK69" s="30"/>
      <c r="LL69" s="30"/>
      <c r="LM69" s="30"/>
      <c r="LN69" s="30"/>
      <c r="LO69" s="30"/>
      <c r="LP69" s="30"/>
      <c r="LQ69" s="30"/>
      <c r="LR69" s="30"/>
      <c r="LS69" s="30"/>
      <c r="LT69" s="30"/>
      <c r="LU69" s="30"/>
      <c r="LV69" s="30"/>
      <c r="LW69" s="30"/>
      <c r="LX69" s="30"/>
      <c r="LY69" s="30"/>
      <c r="LZ69" s="30"/>
      <c r="MA69" s="30"/>
      <c r="MB69" s="30"/>
      <c r="MC69" s="30"/>
      <c r="MD69" s="30"/>
      <c r="ME69" s="30"/>
      <c r="MF69" s="30"/>
      <c r="MG69" s="30"/>
      <c r="MH69" s="30"/>
      <c r="MI69" s="30"/>
      <c r="MJ69" s="30"/>
      <c r="MK69" s="30"/>
      <c r="ML69" s="30"/>
      <c r="MM69" s="30"/>
      <c r="MN69" s="30"/>
      <c r="MO69" s="30"/>
      <c r="MP69" s="30"/>
      <c r="MQ69" s="30"/>
      <c r="MR69" s="30"/>
      <c r="MS69" s="30"/>
      <c r="MT69" s="30"/>
      <c r="MU69" s="30"/>
      <c r="MV69" s="30"/>
      <c r="MW69" s="30"/>
      <c r="MX69" s="30"/>
      <c r="MY69" s="30"/>
      <c r="MZ69" s="30"/>
      <c r="NA69" s="30"/>
      <c r="NB69" s="30"/>
      <c r="NC69" s="30"/>
      <c r="ND69" s="30"/>
      <c r="NE69" s="30"/>
      <c r="NF69" s="30"/>
      <c r="NG69" s="30"/>
      <c r="NH69" s="30"/>
      <c r="NI69" s="30"/>
      <c r="NJ69" s="30"/>
      <c r="NK69" s="30"/>
      <c r="NL69" s="30"/>
      <c r="NM69" s="30"/>
      <c r="NN69" s="30"/>
      <c r="NO69" s="30"/>
      <c r="NP69" s="30"/>
      <c r="NQ69" s="30"/>
      <c r="NR69" s="30"/>
      <c r="NS69" s="30"/>
      <c r="NT69" s="30"/>
      <c r="NU69" s="30"/>
      <c r="NV69" s="30"/>
      <c r="NW69" s="30"/>
      <c r="NX69" s="30"/>
      <c r="NY69" s="30"/>
      <c r="NZ69" s="30"/>
      <c r="OA69" s="30"/>
      <c r="OB69" s="30"/>
      <c r="OC69" s="30"/>
      <c r="OD69" s="30"/>
      <c r="OE69" s="30"/>
      <c r="OF69" s="30"/>
      <c r="OG69" s="30"/>
      <c r="OH69" s="30"/>
      <c r="OI69" s="30"/>
      <c r="OJ69" s="30"/>
      <c r="OK69" s="30"/>
      <c r="OL69" s="30"/>
      <c r="OM69" s="30"/>
      <c r="ON69" s="30"/>
      <c r="OO69" s="30"/>
      <c r="OP69" s="30"/>
      <c r="OQ69" s="30"/>
      <c r="OR69" s="30"/>
      <c r="OS69" s="30"/>
      <c r="OT69" s="30"/>
      <c r="OU69" s="30"/>
      <c r="OV69" s="30"/>
      <c r="OW69" s="30"/>
      <c r="OX69" s="30"/>
      <c r="OY69" s="30"/>
      <c r="OZ69" s="30"/>
      <c r="PA69" s="30"/>
      <c r="PB69" s="30"/>
      <c r="PC69" s="30"/>
      <c r="PD69" s="30"/>
      <c r="PE69" s="30"/>
      <c r="PF69" s="30"/>
      <c r="PG69" s="30"/>
      <c r="PH69" s="30"/>
      <c r="PI69" s="30"/>
      <c r="PJ69" s="30"/>
      <c r="PK69" s="30"/>
      <c r="PL69" s="30"/>
      <c r="PM69" s="30"/>
      <c r="PN69" s="30"/>
      <c r="PO69" s="30"/>
      <c r="PP69" s="30"/>
      <c r="PQ69" s="30"/>
      <c r="PR69" s="30"/>
      <c r="PS69" s="30"/>
      <c r="PT69" s="30"/>
      <c r="PU69" s="30"/>
      <c r="PV69" s="30"/>
      <c r="PW69" s="30"/>
      <c r="PX69" s="30"/>
      <c r="PY69" s="30"/>
      <c r="PZ69" s="30"/>
      <c r="QA69" s="30"/>
      <c r="QB69" s="30"/>
      <c r="QC69" s="30"/>
      <c r="QD69" s="30"/>
      <c r="QE69" s="30"/>
      <c r="QF69" s="30"/>
      <c r="QG69" s="30"/>
      <c r="QH69" s="30"/>
      <c r="QI69" s="30"/>
      <c r="QJ69" s="30"/>
      <c r="QK69" s="30"/>
      <c r="QL69" s="30"/>
      <c r="QM69" s="30"/>
      <c r="QN69" s="30"/>
      <c r="QO69" s="30"/>
      <c r="QP69" s="30"/>
      <c r="QQ69" s="30"/>
      <c r="QR69" s="30"/>
      <c r="QS69" s="30"/>
      <c r="QT69" s="30"/>
      <c r="QU69" s="30"/>
      <c r="QV69" s="30"/>
      <c r="QW69" s="30"/>
      <c r="QX69" s="30"/>
      <c r="QY69" s="30"/>
      <c r="QZ69" s="30"/>
      <c r="RA69" s="30"/>
      <c r="RB69" s="30"/>
      <c r="RC69" s="30"/>
      <c r="RD69" s="30"/>
      <c r="RE69" s="30"/>
      <c r="RF69" s="30"/>
      <c r="RG69" s="30"/>
      <c r="RH69" s="30"/>
      <c r="RI69" s="30"/>
      <c r="RJ69" s="30"/>
      <c r="RK69" s="30"/>
      <c r="RL69" s="30"/>
      <c r="RM69" s="30"/>
      <c r="RN69" s="30"/>
      <c r="RO69" s="30"/>
      <c r="RP69" s="30"/>
      <c r="RQ69" s="30"/>
      <c r="RR69" s="30"/>
      <c r="RS69" s="30"/>
      <c r="RT69" s="30"/>
      <c r="RU69" s="30"/>
      <c r="RV69" s="30"/>
      <c r="RW69" s="30"/>
      <c r="RX69" s="30"/>
      <c r="RY69" s="30"/>
      <c r="RZ69" s="30"/>
      <c r="SA69" s="30"/>
      <c r="SB69" s="30"/>
      <c r="SC69" s="30"/>
      <c r="SD69" s="30"/>
      <c r="SE69" s="30"/>
      <c r="SF69" s="30"/>
      <c r="SG69" s="30"/>
      <c r="SH69" s="30"/>
      <c r="SI69" s="30"/>
      <c r="SJ69" s="30"/>
      <c r="SK69" s="30"/>
      <c r="SL69" s="30"/>
      <c r="SM69" s="30"/>
      <c r="SN69" s="30"/>
      <c r="SO69" s="30"/>
      <c r="SP69" s="30"/>
      <c r="SQ69" s="30"/>
      <c r="SR69" s="30"/>
      <c r="SS69" s="30"/>
      <c r="ST69" s="30"/>
      <c r="SU69" s="30"/>
      <c r="SV69" s="30"/>
      <c r="SW69" s="30"/>
      <c r="SX69" s="30"/>
      <c r="SY69" s="30"/>
      <c r="SZ69" s="30"/>
      <c r="TA69" s="30"/>
      <c r="TB69" s="30"/>
      <c r="TC69" s="30"/>
      <c r="TD69" s="30"/>
      <c r="TE69" s="30"/>
      <c r="TF69" s="30"/>
      <c r="TG69" s="30"/>
      <c r="TH69" s="30"/>
      <c r="TI69" s="30"/>
      <c r="TJ69" s="30"/>
      <c r="TK69" s="30"/>
      <c r="TL69" s="30"/>
      <c r="TM69" s="30"/>
      <c r="TN69" s="30"/>
      <c r="TO69" s="30"/>
      <c r="TP69" s="30"/>
      <c r="TQ69" s="30"/>
      <c r="TR69" s="30"/>
      <c r="TS69" s="30"/>
      <c r="TT69" s="30"/>
      <c r="TU69" s="30"/>
      <c r="TV69" s="30"/>
      <c r="TW69" s="30"/>
      <c r="TX69" s="30"/>
      <c r="TY69" s="30"/>
      <c r="TZ69" s="30"/>
      <c r="UA69" s="30"/>
      <c r="UB69" s="30"/>
      <c r="UC69" s="30"/>
      <c r="UD69" s="30"/>
      <c r="UE69" s="30"/>
      <c r="UF69" s="30"/>
      <c r="UG69" s="30"/>
      <c r="UH69" s="30"/>
      <c r="UI69" s="30"/>
      <c r="UJ69" s="30"/>
      <c r="UK69" s="30"/>
      <c r="UL69" s="30"/>
      <c r="UM69" s="30"/>
      <c r="UN69" s="30"/>
      <c r="UO69" s="30"/>
      <c r="UP69" s="30"/>
      <c r="UQ69" s="30"/>
      <c r="UR69" s="30"/>
      <c r="US69" s="30"/>
      <c r="UT69" s="30"/>
      <c r="UU69" s="30"/>
      <c r="UV69" s="30"/>
      <c r="UW69" s="30"/>
      <c r="UX69" s="30"/>
      <c r="UY69" s="30"/>
      <c r="UZ69" s="30"/>
      <c r="VA69" s="30"/>
      <c r="VB69" s="30"/>
      <c r="VC69" s="30"/>
      <c r="VD69" s="30"/>
      <c r="VE69" s="30"/>
      <c r="VF69" s="30"/>
      <c r="VG69" s="30"/>
      <c r="VH69" s="30"/>
      <c r="VI69" s="30"/>
      <c r="VJ69" s="30"/>
      <c r="VK69" s="30"/>
      <c r="VL69" s="30"/>
      <c r="VM69" s="30"/>
      <c r="VN69" s="30"/>
      <c r="VO69" s="30"/>
      <c r="VP69" s="30"/>
      <c r="VQ69" s="30"/>
      <c r="VR69" s="30"/>
      <c r="VS69" s="30"/>
      <c r="VT69" s="30"/>
      <c r="VU69" s="30"/>
      <c r="VV69" s="30"/>
      <c r="VW69" s="30"/>
      <c r="VX69" s="30"/>
      <c r="VY69" s="30"/>
      <c r="VZ69" s="30"/>
      <c r="WA69" s="30"/>
      <c r="WB69" s="30"/>
      <c r="WC69" s="30"/>
      <c r="WD69" s="30"/>
      <c r="WE69" s="30"/>
      <c r="WF69" s="30"/>
      <c r="WG69" s="30"/>
      <c r="WH69" s="30"/>
      <c r="WI69" s="30"/>
      <c r="WJ69" s="30"/>
      <c r="WK69" s="30"/>
      <c r="WL69" s="30"/>
      <c r="WM69" s="30"/>
      <c r="WN69" s="30"/>
      <c r="WO69" s="30"/>
      <c r="WP69" s="30"/>
      <c r="WQ69" s="30"/>
      <c r="WR69" s="30"/>
      <c r="WS69" s="30"/>
      <c r="WT69" s="30"/>
      <c r="WU69" s="30"/>
      <c r="WV69" s="30"/>
      <c r="WW69" s="30"/>
      <c r="WX69" s="30"/>
      <c r="WY69" s="30"/>
      <c r="WZ69" s="30"/>
      <c r="XA69" s="30"/>
      <c r="XB69" s="30"/>
      <c r="XC69" s="30"/>
      <c r="XD69" s="30"/>
      <c r="XE69" s="30"/>
      <c r="XF69" s="30"/>
      <c r="XG69" s="30"/>
      <c r="XH69" s="30"/>
      <c r="XI69" s="30"/>
      <c r="XJ69" s="30"/>
      <c r="XK69" s="30"/>
      <c r="XL69" s="30"/>
      <c r="XM69" s="30"/>
      <c r="XN69" s="30"/>
      <c r="XO69" s="30"/>
      <c r="XP69" s="30"/>
      <c r="XQ69" s="30"/>
      <c r="XR69" s="30"/>
      <c r="XS69" s="30"/>
      <c r="XT69" s="30"/>
      <c r="XU69" s="30"/>
      <c r="XV69" s="30"/>
      <c r="XW69" s="30"/>
      <c r="XX69" s="30"/>
      <c r="XY69" s="30"/>
      <c r="XZ69" s="30"/>
      <c r="YA69" s="30"/>
      <c r="YB69" s="30"/>
      <c r="YC69" s="30"/>
      <c r="YD69" s="30"/>
      <c r="YE69" s="30"/>
      <c r="YF69" s="30"/>
    </row>
    <row r="70" spans="1:656" ht="30" customHeight="1" x14ac:dyDescent="0.25">
      <c r="A70" s="42" t="str">
        <f>IF($B70&lt;&gt;"",COUNTA($B$3:$B70),"")</f>
        <v/>
      </c>
      <c r="B70" s="65"/>
      <c r="C70" s="41"/>
      <c r="D70" s="7"/>
      <c r="E70" s="7"/>
      <c r="F70" s="7"/>
      <c r="G70" s="7"/>
      <c r="H70" s="7"/>
      <c r="I70" s="1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c r="IV70" s="30"/>
      <c r="IW70" s="30"/>
      <c r="IX70" s="30"/>
      <c r="IY70" s="30"/>
      <c r="IZ70" s="30"/>
      <c r="JA70" s="30"/>
      <c r="JB70" s="30"/>
      <c r="JC70" s="30"/>
      <c r="JD70" s="30"/>
      <c r="JE70" s="30"/>
      <c r="JF70" s="30"/>
      <c r="JG70" s="30"/>
      <c r="JH70" s="30"/>
      <c r="JI70" s="30"/>
      <c r="JJ70" s="30"/>
      <c r="JK70" s="30"/>
      <c r="JL70" s="30"/>
      <c r="JM70" s="30"/>
      <c r="JN70" s="30"/>
      <c r="JO70" s="30"/>
      <c r="JP70" s="30"/>
      <c r="JQ70" s="30"/>
      <c r="JR70" s="30"/>
      <c r="JS70" s="30"/>
      <c r="JT70" s="30"/>
      <c r="JU70" s="30"/>
      <c r="JV70" s="30"/>
      <c r="JW70" s="30"/>
      <c r="JX70" s="30"/>
      <c r="JY70" s="30"/>
      <c r="JZ70" s="30"/>
      <c r="KA70" s="30"/>
      <c r="KB70" s="30"/>
      <c r="KC70" s="30"/>
      <c r="KD70" s="30"/>
      <c r="KE70" s="30"/>
      <c r="KF70" s="30"/>
      <c r="KG70" s="30"/>
      <c r="KH70" s="30"/>
      <c r="KI70" s="30"/>
      <c r="KJ70" s="30"/>
      <c r="KK70" s="30"/>
      <c r="KL70" s="30"/>
      <c r="KM70" s="30"/>
      <c r="KN70" s="30"/>
      <c r="KO70" s="30"/>
      <c r="KP70" s="30"/>
      <c r="KQ70" s="30"/>
      <c r="KR70" s="30"/>
      <c r="KS70" s="30"/>
      <c r="KT70" s="30"/>
      <c r="KU70" s="30"/>
      <c r="KV70" s="30"/>
      <c r="KW70" s="30"/>
      <c r="KX70" s="30"/>
      <c r="KY70" s="30"/>
      <c r="KZ70" s="30"/>
      <c r="LA70" s="30"/>
      <c r="LB70" s="30"/>
      <c r="LC70" s="30"/>
      <c r="LD70" s="30"/>
      <c r="LE70" s="30"/>
      <c r="LF70" s="30"/>
      <c r="LG70" s="30"/>
      <c r="LH70" s="30"/>
      <c r="LI70" s="30"/>
      <c r="LJ70" s="30"/>
      <c r="LK70" s="30"/>
      <c r="LL70" s="30"/>
      <c r="LM70" s="30"/>
      <c r="LN70" s="30"/>
      <c r="LO70" s="30"/>
      <c r="LP70" s="30"/>
      <c r="LQ70" s="30"/>
      <c r="LR70" s="30"/>
      <c r="LS70" s="30"/>
      <c r="LT70" s="30"/>
      <c r="LU70" s="30"/>
      <c r="LV70" s="30"/>
      <c r="LW70" s="30"/>
      <c r="LX70" s="30"/>
      <c r="LY70" s="30"/>
      <c r="LZ70" s="30"/>
      <c r="MA70" s="30"/>
      <c r="MB70" s="30"/>
      <c r="MC70" s="30"/>
      <c r="MD70" s="30"/>
      <c r="ME70" s="30"/>
      <c r="MF70" s="30"/>
      <c r="MG70" s="30"/>
      <c r="MH70" s="30"/>
      <c r="MI70" s="30"/>
      <c r="MJ70" s="30"/>
      <c r="MK70" s="30"/>
      <c r="ML70" s="30"/>
      <c r="MM70" s="30"/>
      <c r="MN70" s="30"/>
      <c r="MO70" s="30"/>
      <c r="MP70" s="30"/>
      <c r="MQ70" s="30"/>
      <c r="MR70" s="30"/>
      <c r="MS70" s="30"/>
      <c r="MT70" s="30"/>
      <c r="MU70" s="30"/>
      <c r="MV70" s="30"/>
      <c r="MW70" s="30"/>
      <c r="MX70" s="30"/>
      <c r="MY70" s="30"/>
      <c r="MZ70" s="30"/>
      <c r="NA70" s="30"/>
      <c r="NB70" s="30"/>
      <c r="NC70" s="30"/>
      <c r="ND70" s="30"/>
      <c r="NE70" s="30"/>
      <c r="NF70" s="30"/>
      <c r="NG70" s="30"/>
      <c r="NH70" s="30"/>
      <c r="NI70" s="30"/>
      <c r="NJ70" s="30"/>
      <c r="NK70" s="30"/>
      <c r="NL70" s="30"/>
      <c r="NM70" s="30"/>
      <c r="NN70" s="30"/>
      <c r="NO70" s="30"/>
      <c r="NP70" s="30"/>
      <c r="NQ70" s="30"/>
      <c r="NR70" s="30"/>
      <c r="NS70" s="30"/>
      <c r="NT70" s="30"/>
      <c r="NU70" s="30"/>
      <c r="NV70" s="30"/>
      <c r="NW70" s="30"/>
      <c r="NX70" s="30"/>
      <c r="NY70" s="30"/>
      <c r="NZ70" s="30"/>
      <c r="OA70" s="30"/>
      <c r="OB70" s="30"/>
      <c r="OC70" s="30"/>
      <c r="OD70" s="30"/>
      <c r="OE70" s="30"/>
      <c r="OF70" s="30"/>
      <c r="OG70" s="30"/>
      <c r="OH70" s="30"/>
      <c r="OI70" s="30"/>
      <c r="OJ70" s="30"/>
      <c r="OK70" s="30"/>
      <c r="OL70" s="30"/>
      <c r="OM70" s="30"/>
      <c r="ON70" s="30"/>
      <c r="OO70" s="30"/>
      <c r="OP70" s="30"/>
      <c r="OQ70" s="30"/>
      <c r="OR70" s="30"/>
      <c r="OS70" s="30"/>
      <c r="OT70" s="30"/>
      <c r="OU70" s="30"/>
      <c r="OV70" s="30"/>
      <c r="OW70" s="30"/>
      <c r="OX70" s="30"/>
      <c r="OY70" s="30"/>
      <c r="OZ70" s="30"/>
      <c r="PA70" s="30"/>
      <c r="PB70" s="30"/>
      <c r="PC70" s="30"/>
      <c r="PD70" s="30"/>
      <c r="PE70" s="30"/>
      <c r="PF70" s="30"/>
      <c r="PG70" s="30"/>
      <c r="PH70" s="30"/>
      <c r="PI70" s="30"/>
      <c r="PJ70" s="30"/>
      <c r="PK70" s="30"/>
      <c r="PL70" s="30"/>
      <c r="PM70" s="30"/>
      <c r="PN70" s="30"/>
      <c r="PO70" s="30"/>
      <c r="PP70" s="30"/>
      <c r="PQ70" s="30"/>
      <c r="PR70" s="30"/>
      <c r="PS70" s="30"/>
      <c r="PT70" s="30"/>
      <c r="PU70" s="30"/>
      <c r="PV70" s="30"/>
      <c r="PW70" s="30"/>
      <c r="PX70" s="30"/>
      <c r="PY70" s="30"/>
      <c r="PZ70" s="30"/>
      <c r="QA70" s="30"/>
      <c r="QB70" s="30"/>
      <c r="QC70" s="30"/>
      <c r="QD70" s="30"/>
      <c r="QE70" s="30"/>
      <c r="QF70" s="30"/>
      <c r="QG70" s="30"/>
      <c r="QH70" s="30"/>
      <c r="QI70" s="30"/>
      <c r="QJ70" s="30"/>
      <c r="QK70" s="30"/>
      <c r="QL70" s="30"/>
      <c r="QM70" s="30"/>
      <c r="QN70" s="30"/>
      <c r="QO70" s="30"/>
      <c r="QP70" s="30"/>
      <c r="QQ70" s="30"/>
      <c r="QR70" s="30"/>
      <c r="QS70" s="30"/>
      <c r="QT70" s="30"/>
      <c r="QU70" s="30"/>
      <c r="QV70" s="30"/>
      <c r="QW70" s="30"/>
      <c r="QX70" s="30"/>
      <c r="QY70" s="30"/>
      <c r="QZ70" s="30"/>
      <c r="RA70" s="30"/>
      <c r="RB70" s="30"/>
      <c r="RC70" s="30"/>
      <c r="RD70" s="30"/>
      <c r="RE70" s="30"/>
      <c r="RF70" s="30"/>
      <c r="RG70" s="30"/>
      <c r="RH70" s="30"/>
      <c r="RI70" s="30"/>
      <c r="RJ70" s="30"/>
      <c r="RK70" s="30"/>
      <c r="RL70" s="30"/>
      <c r="RM70" s="30"/>
      <c r="RN70" s="30"/>
      <c r="RO70" s="30"/>
      <c r="RP70" s="30"/>
      <c r="RQ70" s="30"/>
      <c r="RR70" s="30"/>
      <c r="RS70" s="30"/>
      <c r="RT70" s="30"/>
      <c r="RU70" s="30"/>
      <c r="RV70" s="30"/>
      <c r="RW70" s="30"/>
      <c r="RX70" s="30"/>
      <c r="RY70" s="30"/>
      <c r="RZ70" s="30"/>
      <c r="SA70" s="30"/>
      <c r="SB70" s="30"/>
      <c r="SC70" s="30"/>
      <c r="SD70" s="30"/>
      <c r="SE70" s="30"/>
      <c r="SF70" s="30"/>
      <c r="SG70" s="30"/>
      <c r="SH70" s="30"/>
      <c r="SI70" s="30"/>
      <c r="SJ70" s="30"/>
      <c r="SK70" s="30"/>
      <c r="SL70" s="30"/>
      <c r="SM70" s="30"/>
      <c r="SN70" s="30"/>
      <c r="SO70" s="30"/>
      <c r="SP70" s="30"/>
      <c r="SQ70" s="30"/>
      <c r="SR70" s="30"/>
      <c r="SS70" s="30"/>
      <c r="ST70" s="30"/>
      <c r="SU70" s="30"/>
      <c r="SV70" s="30"/>
      <c r="SW70" s="30"/>
      <c r="SX70" s="30"/>
      <c r="SY70" s="30"/>
      <c r="SZ70" s="30"/>
      <c r="TA70" s="30"/>
      <c r="TB70" s="30"/>
      <c r="TC70" s="30"/>
      <c r="TD70" s="30"/>
      <c r="TE70" s="30"/>
      <c r="TF70" s="30"/>
      <c r="TG70" s="30"/>
      <c r="TH70" s="30"/>
      <c r="TI70" s="30"/>
      <c r="TJ70" s="30"/>
      <c r="TK70" s="30"/>
      <c r="TL70" s="30"/>
      <c r="TM70" s="30"/>
      <c r="TN70" s="30"/>
      <c r="TO70" s="30"/>
      <c r="TP70" s="30"/>
      <c r="TQ70" s="30"/>
      <c r="TR70" s="30"/>
      <c r="TS70" s="30"/>
      <c r="TT70" s="30"/>
      <c r="TU70" s="30"/>
      <c r="TV70" s="30"/>
      <c r="TW70" s="30"/>
      <c r="TX70" s="30"/>
      <c r="TY70" s="30"/>
      <c r="TZ70" s="30"/>
      <c r="UA70" s="30"/>
      <c r="UB70" s="30"/>
      <c r="UC70" s="30"/>
      <c r="UD70" s="30"/>
      <c r="UE70" s="30"/>
      <c r="UF70" s="30"/>
      <c r="UG70" s="30"/>
      <c r="UH70" s="30"/>
      <c r="UI70" s="30"/>
      <c r="UJ70" s="30"/>
      <c r="UK70" s="30"/>
      <c r="UL70" s="30"/>
      <c r="UM70" s="30"/>
      <c r="UN70" s="30"/>
      <c r="UO70" s="30"/>
      <c r="UP70" s="30"/>
      <c r="UQ70" s="30"/>
      <c r="UR70" s="30"/>
      <c r="US70" s="30"/>
      <c r="UT70" s="30"/>
      <c r="UU70" s="30"/>
      <c r="UV70" s="30"/>
      <c r="UW70" s="30"/>
      <c r="UX70" s="30"/>
      <c r="UY70" s="30"/>
      <c r="UZ70" s="30"/>
      <c r="VA70" s="30"/>
      <c r="VB70" s="30"/>
      <c r="VC70" s="30"/>
      <c r="VD70" s="30"/>
      <c r="VE70" s="30"/>
      <c r="VF70" s="30"/>
      <c r="VG70" s="30"/>
      <c r="VH70" s="30"/>
      <c r="VI70" s="30"/>
      <c r="VJ70" s="30"/>
      <c r="VK70" s="30"/>
      <c r="VL70" s="30"/>
      <c r="VM70" s="30"/>
      <c r="VN70" s="30"/>
      <c r="VO70" s="30"/>
      <c r="VP70" s="30"/>
      <c r="VQ70" s="30"/>
      <c r="VR70" s="30"/>
      <c r="VS70" s="30"/>
      <c r="VT70" s="30"/>
      <c r="VU70" s="30"/>
      <c r="VV70" s="30"/>
      <c r="VW70" s="30"/>
      <c r="VX70" s="30"/>
      <c r="VY70" s="30"/>
      <c r="VZ70" s="30"/>
      <c r="WA70" s="30"/>
      <c r="WB70" s="30"/>
      <c r="WC70" s="30"/>
      <c r="WD70" s="30"/>
      <c r="WE70" s="30"/>
      <c r="WF70" s="30"/>
      <c r="WG70" s="30"/>
      <c r="WH70" s="30"/>
      <c r="WI70" s="30"/>
      <c r="WJ70" s="30"/>
      <c r="WK70" s="30"/>
      <c r="WL70" s="30"/>
      <c r="WM70" s="30"/>
      <c r="WN70" s="30"/>
      <c r="WO70" s="30"/>
      <c r="WP70" s="30"/>
      <c r="WQ70" s="30"/>
      <c r="WR70" s="30"/>
      <c r="WS70" s="30"/>
      <c r="WT70" s="30"/>
      <c r="WU70" s="30"/>
      <c r="WV70" s="30"/>
      <c r="WW70" s="30"/>
      <c r="WX70" s="30"/>
      <c r="WY70" s="30"/>
      <c r="WZ70" s="30"/>
      <c r="XA70" s="30"/>
      <c r="XB70" s="30"/>
      <c r="XC70" s="30"/>
      <c r="XD70" s="30"/>
      <c r="XE70" s="30"/>
      <c r="XF70" s="30"/>
      <c r="XG70" s="30"/>
      <c r="XH70" s="30"/>
      <c r="XI70" s="30"/>
      <c r="XJ70" s="30"/>
      <c r="XK70" s="30"/>
      <c r="XL70" s="30"/>
      <c r="XM70" s="30"/>
      <c r="XN70" s="30"/>
      <c r="XO70" s="30"/>
      <c r="XP70" s="30"/>
      <c r="XQ70" s="30"/>
      <c r="XR70" s="30"/>
      <c r="XS70" s="30"/>
      <c r="XT70" s="30"/>
      <c r="XU70" s="30"/>
      <c r="XV70" s="30"/>
      <c r="XW70" s="30"/>
      <c r="XX70" s="30"/>
      <c r="XY70" s="30"/>
      <c r="XZ70" s="30"/>
      <c r="YA70" s="30"/>
      <c r="YB70" s="30"/>
      <c r="YC70" s="30"/>
      <c r="YD70" s="30"/>
      <c r="YE70" s="30"/>
      <c r="YF70" s="30"/>
    </row>
    <row r="71" spans="1:656" ht="30" customHeight="1" x14ac:dyDescent="0.25">
      <c r="A71" s="42" t="str">
        <f>IF($B71&lt;&gt;"",COUNTA($B$3:$B71),"")</f>
        <v/>
      </c>
      <c r="B71" s="65"/>
      <c r="C71" s="41"/>
      <c r="D71" s="7"/>
      <c r="E71" s="7"/>
      <c r="F71" s="7"/>
      <c r="G71" s="7"/>
      <c r="H71" s="7"/>
      <c r="I71" s="1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0"/>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0"/>
      <c r="ND71" s="30"/>
      <c r="NE71" s="30"/>
      <c r="NF71" s="30"/>
      <c r="NG71" s="30"/>
      <c r="NH71" s="30"/>
      <c r="NI71" s="30"/>
      <c r="NJ71" s="30"/>
      <c r="NK71" s="30"/>
      <c r="NL71" s="30"/>
      <c r="NM71" s="30"/>
      <c r="NN71" s="30"/>
      <c r="NO71" s="30"/>
      <c r="NP71" s="30"/>
      <c r="NQ71" s="30"/>
      <c r="NR71" s="30"/>
      <c r="NS71" s="30"/>
      <c r="NT71" s="30"/>
      <c r="NU71" s="30"/>
      <c r="NV71" s="30"/>
      <c r="NW71" s="30"/>
      <c r="NX71" s="30"/>
      <c r="NY71" s="30"/>
      <c r="NZ71" s="30"/>
      <c r="OA71" s="30"/>
      <c r="OB71" s="30"/>
      <c r="OC71" s="30"/>
      <c r="OD71" s="30"/>
      <c r="OE71" s="30"/>
      <c r="OF71" s="30"/>
      <c r="OG71" s="30"/>
      <c r="OH71" s="30"/>
      <c r="OI71" s="30"/>
      <c r="OJ71" s="30"/>
      <c r="OK71" s="30"/>
      <c r="OL71" s="30"/>
      <c r="OM71" s="30"/>
      <c r="ON71" s="30"/>
      <c r="OO71" s="30"/>
      <c r="OP71" s="30"/>
      <c r="OQ71" s="30"/>
      <c r="OR71" s="30"/>
      <c r="OS71" s="30"/>
      <c r="OT71" s="30"/>
      <c r="OU71" s="30"/>
      <c r="OV71" s="30"/>
      <c r="OW71" s="30"/>
      <c r="OX71" s="30"/>
      <c r="OY71" s="30"/>
      <c r="OZ71" s="30"/>
      <c r="PA71" s="30"/>
      <c r="PB71" s="30"/>
      <c r="PC71" s="30"/>
      <c r="PD71" s="30"/>
      <c r="PE71" s="30"/>
      <c r="PF71" s="30"/>
      <c r="PG71" s="30"/>
      <c r="PH71" s="30"/>
      <c r="PI71" s="30"/>
      <c r="PJ71" s="30"/>
      <c r="PK71" s="30"/>
      <c r="PL71" s="30"/>
      <c r="PM71" s="30"/>
      <c r="PN71" s="30"/>
      <c r="PO71" s="30"/>
      <c r="PP71" s="30"/>
      <c r="PQ71" s="30"/>
      <c r="PR71" s="30"/>
      <c r="PS71" s="30"/>
      <c r="PT71" s="30"/>
      <c r="PU71" s="30"/>
      <c r="PV71" s="30"/>
      <c r="PW71" s="30"/>
      <c r="PX71" s="30"/>
      <c r="PY71" s="30"/>
      <c r="PZ71" s="30"/>
      <c r="QA71" s="30"/>
      <c r="QB71" s="30"/>
      <c r="QC71" s="30"/>
      <c r="QD71" s="30"/>
      <c r="QE71" s="30"/>
      <c r="QF71" s="30"/>
      <c r="QG71" s="30"/>
      <c r="QH71" s="30"/>
      <c r="QI71" s="30"/>
      <c r="QJ71" s="30"/>
      <c r="QK71" s="30"/>
      <c r="QL71" s="30"/>
      <c r="QM71" s="30"/>
      <c r="QN71" s="30"/>
      <c r="QO71" s="30"/>
      <c r="QP71" s="30"/>
      <c r="QQ71" s="30"/>
      <c r="QR71" s="30"/>
      <c r="QS71" s="30"/>
      <c r="QT71" s="30"/>
      <c r="QU71" s="30"/>
      <c r="QV71" s="30"/>
      <c r="QW71" s="30"/>
      <c r="QX71" s="30"/>
      <c r="QY71" s="30"/>
      <c r="QZ71" s="30"/>
      <c r="RA71" s="30"/>
      <c r="RB71" s="30"/>
      <c r="RC71" s="30"/>
      <c r="RD71" s="30"/>
      <c r="RE71" s="30"/>
      <c r="RF71" s="30"/>
      <c r="RG71" s="30"/>
      <c r="RH71" s="30"/>
      <c r="RI71" s="30"/>
      <c r="RJ71" s="30"/>
      <c r="RK71" s="30"/>
      <c r="RL71" s="30"/>
      <c r="RM71" s="30"/>
      <c r="RN71" s="30"/>
      <c r="RO71" s="30"/>
      <c r="RP71" s="30"/>
      <c r="RQ71" s="30"/>
      <c r="RR71" s="30"/>
      <c r="RS71" s="30"/>
      <c r="RT71" s="30"/>
      <c r="RU71" s="30"/>
      <c r="RV71" s="30"/>
      <c r="RW71" s="30"/>
      <c r="RX71" s="30"/>
      <c r="RY71" s="30"/>
      <c r="RZ71" s="30"/>
      <c r="SA71" s="30"/>
      <c r="SB71" s="30"/>
      <c r="SC71" s="30"/>
      <c r="SD71" s="30"/>
      <c r="SE71" s="30"/>
      <c r="SF71" s="30"/>
      <c r="SG71" s="30"/>
      <c r="SH71" s="30"/>
      <c r="SI71" s="30"/>
      <c r="SJ71" s="30"/>
      <c r="SK71" s="30"/>
      <c r="SL71" s="30"/>
      <c r="SM71" s="30"/>
      <c r="SN71" s="30"/>
      <c r="SO71" s="30"/>
      <c r="SP71" s="30"/>
      <c r="SQ71" s="30"/>
      <c r="SR71" s="30"/>
      <c r="SS71" s="30"/>
      <c r="ST71" s="30"/>
      <c r="SU71" s="30"/>
      <c r="SV71" s="30"/>
      <c r="SW71" s="30"/>
      <c r="SX71" s="30"/>
      <c r="SY71" s="30"/>
      <c r="SZ71" s="30"/>
      <c r="TA71" s="30"/>
      <c r="TB71" s="30"/>
      <c r="TC71" s="30"/>
      <c r="TD71" s="30"/>
      <c r="TE71" s="30"/>
      <c r="TF71" s="30"/>
      <c r="TG71" s="30"/>
      <c r="TH71" s="30"/>
      <c r="TI71" s="30"/>
      <c r="TJ71" s="30"/>
      <c r="TK71" s="30"/>
      <c r="TL71" s="30"/>
      <c r="TM71" s="30"/>
      <c r="TN71" s="30"/>
      <c r="TO71" s="30"/>
      <c r="TP71" s="30"/>
      <c r="TQ71" s="30"/>
      <c r="TR71" s="30"/>
      <c r="TS71" s="30"/>
      <c r="TT71" s="30"/>
      <c r="TU71" s="30"/>
      <c r="TV71" s="30"/>
      <c r="TW71" s="30"/>
      <c r="TX71" s="30"/>
      <c r="TY71" s="30"/>
      <c r="TZ71" s="30"/>
      <c r="UA71" s="30"/>
      <c r="UB71" s="30"/>
      <c r="UC71" s="30"/>
      <c r="UD71" s="30"/>
      <c r="UE71" s="30"/>
      <c r="UF71" s="30"/>
      <c r="UG71" s="30"/>
      <c r="UH71" s="30"/>
      <c r="UI71" s="30"/>
      <c r="UJ71" s="30"/>
      <c r="UK71" s="30"/>
      <c r="UL71" s="30"/>
      <c r="UM71" s="30"/>
      <c r="UN71" s="30"/>
      <c r="UO71" s="30"/>
      <c r="UP71" s="30"/>
      <c r="UQ71" s="30"/>
      <c r="UR71" s="30"/>
      <c r="US71" s="30"/>
      <c r="UT71" s="30"/>
      <c r="UU71" s="30"/>
      <c r="UV71" s="30"/>
      <c r="UW71" s="30"/>
      <c r="UX71" s="30"/>
      <c r="UY71" s="30"/>
      <c r="UZ71" s="30"/>
      <c r="VA71" s="30"/>
      <c r="VB71" s="30"/>
      <c r="VC71" s="30"/>
      <c r="VD71" s="30"/>
      <c r="VE71" s="30"/>
      <c r="VF71" s="30"/>
      <c r="VG71" s="30"/>
      <c r="VH71" s="30"/>
      <c r="VI71" s="30"/>
      <c r="VJ71" s="30"/>
      <c r="VK71" s="30"/>
      <c r="VL71" s="30"/>
      <c r="VM71" s="30"/>
      <c r="VN71" s="30"/>
      <c r="VO71" s="30"/>
      <c r="VP71" s="30"/>
      <c r="VQ71" s="30"/>
      <c r="VR71" s="30"/>
      <c r="VS71" s="30"/>
      <c r="VT71" s="30"/>
      <c r="VU71" s="30"/>
      <c r="VV71" s="30"/>
      <c r="VW71" s="30"/>
      <c r="VX71" s="30"/>
      <c r="VY71" s="30"/>
      <c r="VZ71" s="30"/>
      <c r="WA71" s="30"/>
      <c r="WB71" s="30"/>
      <c r="WC71" s="30"/>
      <c r="WD71" s="30"/>
      <c r="WE71" s="30"/>
      <c r="WF71" s="30"/>
      <c r="WG71" s="30"/>
      <c r="WH71" s="30"/>
      <c r="WI71" s="30"/>
      <c r="WJ71" s="30"/>
      <c r="WK71" s="30"/>
      <c r="WL71" s="30"/>
      <c r="WM71" s="30"/>
      <c r="WN71" s="30"/>
      <c r="WO71" s="30"/>
      <c r="WP71" s="30"/>
      <c r="WQ71" s="30"/>
      <c r="WR71" s="30"/>
      <c r="WS71" s="30"/>
      <c r="WT71" s="30"/>
      <c r="WU71" s="30"/>
      <c r="WV71" s="30"/>
      <c r="WW71" s="30"/>
      <c r="WX71" s="30"/>
      <c r="WY71" s="30"/>
      <c r="WZ71" s="30"/>
      <c r="XA71" s="30"/>
      <c r="XB71" s="30"/>
      <c r="XC71" s="30"/>
      <c r="XD71" s="30"/>
      <c r="XE71" s="30"/>
      <c r="XF71" s="30"/>
      <c r="XG71" s="30"/>
      <c r="XH71" s="30"/>
      <c r="XI71" s="30"/>
      <c r="XJ71" s="30"/>
      <c r="XK71" s="30"/>
      <c r="XL71" s="30"/>
      <c r="XM71" s="30"/>
      <c r="XN71" s="30"/>
      <c r="XO71" s="30"/>
      <c r="XP71" s="30"/>
      <c r="XQ71" s="30"/>
      <c r="XR71" s="30"/>
      <c r="XS71" s="30"/>
      <c r="XT71" s="30"/>
      <c r="XU71" s="30"/>
      <c r="XV71" s="30"/>
      <c r="XW71" s="30"/>
      <c r="XX71" s="30"/>
      <c r="XY71" s="30"/>
      <c r="XZ71" s="30"/>
      <c r="YA71" s="30"/>
      <c r="YB71" s="30"/>
      <c r="YC71" s="30"/>
      <c r="YD71" s="30"/>
      <c r="YE71" s="30"/>
      <c r="YF71" s="30"/>
    </row>
    <row r="72" spans="1:656" ht="30" customHeight="1" x14ac:dyDescent="0.25">
      <c r="A72" s="42" t="str">
        <f>IF($B72&lt;&gt;"",COUNTA($B$3:$B72),"")</f>
        <v/>
      </c>
      <c r="B72" s="65"/>
      <c r="C72" s="41"/>
      <c r="D72" s="7"/>
      <c r="E72" s="7"/>
      <c r="F72" s="7"/>
      <c r="G72" s="7"/>
      <c r="H72" s="7"/>
      <c r="I72" s="1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0"/>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0"/>
      <c r="ND72" s="30"/>
      <c r="NE72" s="30"/>
      <c r="NF72" s="30"/>
      <c r="NG72" s="30"/>
      <c r="NH72" s="30"/>
      <c r="NI72" s="30"/>
      <c r="NJ72" s="30"/>
      <c r="NK72" s="30"/>
      <c r="NL72" s="30"/>
      <c r="NM72" s="30"/>
      <c r="NN72" s="30"/>
      <c r="NO72" s="30"/>
      <c r="NP72" s="30"/>
      <c r="NQ72" s="30"/>
      <c r="NR72" s="30"/>
      <c r="NS72" s="30"/>
      <c r="NT72" s="30"/>
      <c r="NU72" s="30"/>
      <c r="NV72" s="30"/>
      <c r="NW72" s="30"/>
      <c r="NX72" s="30"/>
      <c r="NY72" s="30"/>
      <c r="NZ72" s="30"/>
      <c r="OA72" s="30"/>
      <c r="OB72" s="30"/>
      <c r="OC72" s="30"/>
      <c r="OD72" s="30"/>
      <c r="OE72" s="30"/>
      <c r="OF72" s="30"/>
      <c r="OG72" s="30"/>
      <c r="OH72" s="30"/>
      <c r="OI72" s="30"/>
      <c r="OJ72" s="30"/>
      <c r="OK72" s="30"/>
      <c r="OL72" s="30"/>
      <c r="OM72" s="30"/>
      <c r="ON72" s="30"/>
      <c r="OO72" s="30"/>
      <c r="OP72" s="30"/>
      <c r="OQ72" s="30"/>
      <c r="OR72" s="30"/>
      <c r="OS72" s="30"/>
      <c r="OT72" s="30"/>
      <c r="OU72" s="30"/>
      <c r="OV72" s="30"/>
      <c r="OW72" s="30"/>
      <c r="OX72" s="30"/>
      <c r="OY72" s="30"/>
      <c r="OZ72" s="30"/>
      <c r="PA72" s="30"/>
      <c r="PB72" s="30"/>
      <c r="PC72" s="30"/>
      <c r="PD72" s="30"/>
      <c r="PE72" s="30"/>
      <c r="PF72" s="30"/>
      <c r="PG72" s="30"/>
      <c r="PH72" s="30"/>
      <c r="PI72" s="30"/>
      <c r="PJ72" s="30"/>
      <c r="PK72" s="30"/>
      <c r="PL72" s="30"/>
      <c r="PM72" s="30"/>
      <c r="PN72" s="30"/>
      <c r="PO72" s="30"/>
      <c r="PP72" s="30"/>
      <c r="PQ72" s="30"/>
      <c r="PR72" s="30"/>
      <c r="PS72" s="30"/>
      <c r="PT72" s="30"/>
      <c r="PU72" s="30"/>
      <c r="PV72" s="30"/>
      <c r="PW72" s="30"/>
      <c r="PX72" s="30"/>
      <c r="PY72" s="30"/>
      <c r="PZ72" s="30"/>
      <c r="QA72" s="30"/>
      <c r="QB72" s="30"/>
      <c r="QC72" s="30"/>
      <c r="QD72" s="30"/>
      <c r="QE72" s="30"/>
      <c r="QF72" s="30"/>
      <c r="QG72" s="30"/>
      <c r="QH72" s="30"/>
      <c r="QI72" s="30"/>
      <c r="QJ72" s="30"/>
      <c r="QK72" s="30"/>
      <c r="QL72" s="30"/>
      <c r="QM72" s="30"/>
      <c r="QN72" s="30"/>
      <c r="QO72" s="30"/>
      <c r="QP72" s="30"/>
      <c r="QQ72" s="30"/>
      <c r="QR72" s="30"/>
      <c r="QS72" s="30"/>
      <c r="QT72" s="30"/>
      <c r="QU72" s="30"/>
      <c r="QV72" s="30"/>
      <c r="QW72" s="30"/>
      <c r="QX72" s="30"/>
      <c r="QY72" s="30"/>
      <c r="QZ72" s="30"/>
      <c r="RA72" s="30"/>
      <c r="RB72" s="30"/>
      <c r="RC72" s="30"/>
      <c r="RD72" s="30"/>
      <c r="RE72" s="30"/>
      <c r="RF72" s="30"/>
      <c r="RG72" s="30"/>
      <c r="RH72" s="30"/>
      <c r="RI72" s="30"/>
      <c r="RJ72" s="30"/>
      <c r="RK72" s="30"/>
      <c r="RL72" s="30"/>
      <c r="RM72" s="30"/>
      <c r="RN72" s="30"/>
      <c r="RO72" s="30"/>
      <c r="RP72" s="30"/>
      <c r="RQ72" s="30"/>
      <c r="RR72" s="30"/>
      <c r="RS72" s="30"/>
      <c r="RT72" s="30"/>
      <c r="RU72" s="30"/>
      <c r="RV72" s="30"/>
      <c r="RW72" s="30"/>
      <c r="RX72" s="30"/>
      <c r="RY72" s="30"/>
      <c r="RZ72" s="30"/>
      <c r="SA72" s="30"/>
      <c r="SB72" s="30"/>
      <c r="SC72" s="30"/>
      <c r="SD72" s="30"/>
      <c r="SE72" s="30"/>
      <c r="SF72" s="30"/>
      <c r="SG72" s="30"/>
      <c r="SH72" s="30"/>
      <c r="SI72" s="30"/>
      <c r="SJ72" s="30"/>
      <c r="SK72" s="30"/>
      <c r="SL72" s="30"/>
      <c r="SM72" s="30"/>
      <c r="SN72" s="30"/>
      <c r="SO72" s="30"/>
      <c r="SP72" s="30"/>
      <c r="SQ72" s="30"/>
      <c r="SR72" s="30"/>
      <c r="SS72" s="30"/>
      <c r="ST72" s="30"/>
      <c r="SU72" s="30"/>
      <c r="SV72" s="30"/>
      <c r="SW72" s="30"/>
      <c r="SX72" s="30"/>
      <c r="SY72" s="30"/>
      <c r="SZ72" s="30"/>
      <c r="TA72" s="30"/>
      <c r="TB72" s="30"/>
      <c r="TC72" s="30"/>
      <c r="TD72" s="30"/>
      <c r="TE72" s="30"/>
      <c r="TF72" s="30"/>
      <c r="TG72" s="30"/>
      <c r="TH72" s="30"/>
      <c r="TI72" s="30"/>
      <c r="TJ72" s="30"/>
      <c r="TK72" s="30"/>
      <c r="TL72" s="30"/>
      <c r="TM72" s="30"/>
      <c r="TN72" s="30"/>
      <c r="TO72" s="30"/>
      <c r="TP72" s="30"/>
      <c r="TQ72" s="30"/>
      <c r="TR72" s="30"/>
      <c r="TS72" s="30"/>
      <c r="TT72" s="30"/>
      <c r="TU72" s="30"/>
      <c r="TV72" s="30"/>
      <c r="TW72" s="30"/>
      <c r="TX72" s="30"/>
      <c r="TY72" s="30"/>
      <c r="TZ72" s="30"/>
      <c r="UA72" s="30"/>
      <c r="UB72" s="30"/>
      <c r="UC72" s="30"/>
      <c r="UD72" s="30"/>
      <c r="UE72" s="30"/>
      <c r="UF72" s="30"/>
      <c r="UG72" s="30"/>
      <c r="UH72" s="30"/>
      <c r="UI72" s="30"/>
      <c r="UJ72" s="30"/>
      <c r="UK72" s="30"/>
      <c r="UL72" s="30"/>
      <c r="UM72" s="30"/>
      <c r="UN72" s="30"/>
      <c r="UO72" s="30"/>
      <c r="UP72" s="30"/>
      <c r="UQ72" s="30"/>
      <c r="UR72" s="30"/>
      <c r="US72" s="30"/>
      <c r="UT72" s="30"/>
      <c r="UU72" s="30"/>
      <c r="UV72" s="30"/>
      <c r="UW72" s="30"/>
      <c r="UX72" s="30"/>
      <c r="UY72" s="30"/>
      <c r="UZ72" s="30"/>
      <c r="VA72" s="30"/>
      <c r="VB72" s="30"/>
      <c r="VC72" s="30"/>
      <c r="VD72" s="30"/>
      <c r="VE72" s="30"/>
      <c r="VF72" s="30"/>
      <c r="VG72" s="30"/>
      <c r="VH72" s="30"/>
      <c r="VI72" s="30"/>
      <c r="VJ72" s="30"/>
      <c r="VK72" s="30"/>
      <c r="VL72" s="30"/>
      <c r="VM72" s="30"/>
      <c r="VN72" s="30"/>
      <c r="VO72" s="30"/>
      <c r="VP72" s="30"/>
      <c r="VQ72" s="30"/>
      <c r="VR72" s="30"/>
      <c r="VS72" s="30"/>
      <c r="VT72" s="30"/>
      <c r="VU72" s="30"/>
      <c r="VV72" s="30"/>
      <c r="VW72" s="30"/>
      <c r="VX72" s="30"/>
      <c r="VY72" s="30"/>
      <c r="VZ72" s="30"/>
      <c r="WA72" s="30"/>
      <c r="WB72" s="30"/>
      <c r="WC72" s="30"/>
      <c r="WD72" s="30"/>
      <c r="WE72" s="30"/>
      <c r="WF72" s="30"/>
      <c r="WG72" s="30"/>
      <c r="WH72" s="30"/>
      <c r="WI72" s="30"/>
      <c r="WJ72" s="30"/>
      <c r="WK72" s="30"/>
      <c r="WL72" s="30"/>
      <c r="WM72" s="30"/>
      <c r="WN72" s="30"/>
      <c r="WO72" s="30"/>
      <c r="WP72" s="30"/>
      <c r="WQ72" s="30"/>
      <c r="WR72" s="30"/>
      <c r="WS72" s="30"/>
      <c r="WT72" s="30"/>
      <c r="WU72" s="30"/>
      <c r="WV72" s="30"/>
      <c r="WW72" s="30"/>
      <c r="WX72" s="30"/>
      <c r="WY72" s="30"/>
      <c r="WZ72" s="30"/>
      <c r="XA72" s="30"/>
      <c r="XB72" s="30"/>
      <c r="XC72" s="30"/>
      <c r="XD72" s="30"/>
      <c r="XE72" s="30"/>
      <c r="XF72" s="30"/>
      <c r="XG72" s="30"/>
      <c r="XH72" s="30"/>
      <c r="XI72" s="30"/>
      <c r="XJ72" s="30"/>
      <c r="XK72" s="30"/>
      <c r="XL72" s="30"/>
      <c r="XM72" s="30"/>
      <c r="XN72" s="30"/>
      <c r="XO72" s="30"/>
      <c r="XP72" s="30"/>
      <c r="XQ72" s="30"/>
      <c r="XR72" s="30"/>
      <c r="XS72" s="30"/>
      <c r="XT72" s="30"/>
      <c r="XU72" s="30"/>
      <c r="XV72" s="30"/>
      <c r="XW72" s="30"/>
      <c r="XX72" s="30"/>
      <c r="XY72" s="30"/>
      <c r="XZ72" s="30"/>
      <c r="YA72" s="30"/>
      <c r="YB72" s="30"/>
      <c r="YC72" s="30"/>
      <c r="YD72" s="30"/>
      <c r="YE72" s="30"/>
      <c r="YF72" s="30"/>
    </row>
    <row r="73" spans="1:656" ht="30" customHeight="1" x14ac:dyDescent="0.25">
      <c r="A73" s="42" t="str">
        <f>IF($B73&lt;&gt;"",COUNTA($B$3:$B73),"")</f>
        <v/>
      </c>
      <c r="B73" s="65"/>
      <c r="C73" s="41"/>
      <c r="D73" s="7"/>
      <c r="E73" s="7"/>
      <c r="F73" s="7"/>
      <c r="G73" s="7"/>
      <c r="H73" s="7"/>
      <c r="I73" s="1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0"/>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0"/>
      <c r="ND73" s="30"/>
      <c r="NE73" s="30"/>
      <c r="NF73" s="30"/>
      <c r="NG73" s="30"/>
      <c r="NH73" s="30"/>
      <c r="NI73" s="30"/>
      <c r="NJ73" s="30"/>
      <c r="NK73" s="30"/>
      <c r="NL73" s="30"/>
      <c r="NM73" s="30"/>
      <c r="NN73" s="30"/>
      <c r="NO73" s="30"/>
      <c r="NP73" s="30"/>
      <c r="NQ73" s="30"/>
      <c r="NR73" s="30"/>
      <c r="NS73" s="30"/>
      <c r="NT73" s="30"/>
      <c r="NU73" s="30"/>
      <c r="NV73" s="30"/>
      <c r="NW73" s="30"/>
      <c r="NX73" s="30"/>
      <c r="NY73" s="30"/>
      <c r="NZ73" s="30"/>
      <c r="OA73" s="30"/>
      <c r="OB73" s="30"/>
      <c r="OC73" s="30"/>
      <c r="OD73" s="30"/>
      <c r="OE73" s="30"/>
      <c r="OF73" s="30"/>
      <c r="OG73" s="30"/>
      <c r="OH73" s="30"/>
      <c r="OI73" s="30"/>
      <c r="OJ73" s="30"/>
      <c r="OK73" s="30"/>
      <c r="OL73" s="30"/>
      <c r="OM73" s="30"/>
      <c r="ON73" s="30"/>
      <c r="OO73" s="30"/>
      <c r="OP73" s="30"/>
      <c r="OQ73" s="30"/>
      <c r="OR73" s="30"/>
      <c r="OS73" s="30"/>
      <c r="OT73" s="30"/>
      <c r="OU73" s="30"/>
      <c r="OV73" s="30"/>
      <c r="OW73" s="30"/>
      <c r="OX73" s="30"/>
      <c r="OY73" s="30"/>
      <c r="OZ73" s="30"/>
      <c r="PA73" s="30"/>
      <c r="PB73" s="30"/>
      <c r="PC73" s="30"/>
      <c r="PD73" s="30"/>
      <c r="PE73" s="30"/>
      <c r="PF73" s="30"/>
      <c r="PG73" s="30"/>
      <c r="PH73" s="30"/>
      <c r="PI73" s="30"/>
      <c r="PJ73" s="30"/>
      <c r="PK73" s="30"/>
      <c r="PL73" s="30"/>
      <c r="PM73" s="30"/>
      <c r="PN73" s="30"/>
      <c r="PO73" s="30"/>
      <c r="PP73" s="30"/>
      <c r="PQ73" s="30"/>
      <c r="PR73" s="30"/>
      <c r="PS73" s="30"/>
      <c r="PT73" s="30"/>
      <c r="PU73" s="30"/>
      <c r="PV73" s="30"/>
      <c r="PW73" s="30"/>
      <c r="PX73" s="30"/>
      <c r="PY73" s="30"/>
      <c r="PZ73" s="30"/>
      <c r="QA73" s="30"/>
      <c r="QB73" s="30"/>
      <c r="QC73" s="30"/>
      <c r="QD73" s="30"/>
      <c r="QE73" s="30"/>
      <c r="QF73" s="30"/>
      <c r="QG73" s="30"/>
      <c r="QH73" s="30"/>
      <c r="QI73" s="30"/>
      <c r="QJ73" s="30"/>
      <c r="QK73" s="30"/>
      <c r="QL73" s="30"/>
      <c r="QM73" s="30"/>
      <c r="QN73" s="30"/>
      <c r="QO73" s="30"/>
      <c r="QP73" s="30"/>
      <c r="QQ73" s="30"/>
      <c r="QR73" s="30"/>
      <c r="QS73" s="30"/>
      <c r="QT73" s="30"/>
      <c r="QU73" s="30"/>
      <c r="QV73" s="30"/>
      <c r="QW73" s="30"/>
      <c r="QX73" s="30"/>
      <c r="QY73" s="30"/>
      <c r="QZ73" s="30"/>
      <c r="RA73" s="30"/>
      <c r="RB73" s="30"/>
      <c r="RC73" s="30"/>
      <c r="RD73" s="30"/>
      <c r="RE73" s="30"/>
      <c r="RF73" s="30"/>
      <c r="RG73" s="30"/>
      <c r="RH73" s="30"/>
      <c r="RI73" s="30"/>
      <c r="RJ73" s="30"/>
      <c r="RK73" s="30"/>
      <c r="RL73" s="30"/>
      <c r="RM73" s="30"/>
      <c r="RN73" s="30"/>
      <c r="RO73" s="30"/>
      <c r="RP73" s="30"/>
      <c r="RQ73" s="30"/>
      <c r="RR73" s="30"/>
      <c r="RS73" s="30"/>
      <c r="RT73" s="30"/>
      <c r="RU73" s="30"/>
      <c r="RV73" s="30"/>
      <c r="RW73" s="30"/>
      <c r="RX73" s="30"/>
      <c r="RY73" s="30"/>
      <c r="RZ73" s="30"/>
      <c r="SA73" s="30"/>
      <c r="SB73" s="30"/>
      <c r="SC73" s="30"/>
      <c r="SD73" s="30"/>
      <c r="SE73" s="30"/>
      <c r="SF73" s="30"/>
      <c r="SG73" s="30"/>
      <c r="SH73" s="30"/>
      <c r="SI73" s="30"/>
      <c r="SJ73" s="30"/>
      <c r="SK73" s="30"/>
      <c r="SL73" s="30"/>
      <c r="SM73" s="30"/>
      <c r="SN73" s="30"/>
      <c r="SO73" s="30"/>
      <c r="SP73" s="30"/>
      <c r="SQ73" s="30"/>
      <c r="SR73" s="30"/>
      <c r="SS73" s="30"/>
      <c r="ST73" s="30"/>
      <c r="SU73" s="30"/>
      <c r="SV73" s="30"/>
      <c r="SW73" s="30"/>
      <c r="SX73" s="30"/>
      <c r="SY73" s="30"/>
      <c r="SZ73" s="30"/>
      <c r="TA73" s="30"/>
      <c r="TB73" s="30"/>
      <c r="TC73" s="30"/>
      <c r="TD73" s="30"/>
      <c r="TE73" s="30"/>
      <c r="TF73" s="30"/>
      <c r="TG73" s="30"/>
      <c r="TH73" s="30"/>
      <c r="TI73" s="30"/>
      <c r="TJ73" s="30"/>
      <c r="TK73" s="30"/>
      <c r="TL73" s="30"/>
      <c r="TM73" s="30"/>
      <c r="TN73" s="30"/>
      <c r="TO73" s="30"/>
      <c r="TP73" s="30"/>
      <c r="TQ73" s="30"/>
      <c r="TR73" s="30"/>
      <c r="TS73" s="30"/>
      <c r="TT73" s="30"/>
      <c r="TU73" s="30"/>
      <c r="TV73" s="30"/>
      <c r="TW73" s="30"/>
      <c r="TX73" s="30"/>
      <c r="TY73" s="30"/>
      <c r="TZ73" s="30"/>
      <c r="UA73" s="30"/>
      <c r="UB73" s="30"/>
      <c r="UC73" s="30"/>
      <c r="UD73" s="30"/>
      <c r="UE73" s="30"/>
      <c r="UF73" s="30"/>
      <c r="UG73" s="30"/>
      <c r="UH73" s="30"/>
      <c r="UI73" s="30"/>
      <c r="UJ73" s="30"/>
      <c r="UK73" s="30"/>
      <c r="UL73" s="30"/>
      <c r="UM73" s="30"/>
      <c r="UN73" s="30"/>
      <c r="UO73" s="30"/>
      <c r="UP73" s="30"/>
      <c r="UQ73" s="30"/>
      <c r="UR73" s="30"/>
      <c r="US73" s="30"/>
      <c r="UT73" s="30"/>
      <c r="UU73" s="30"/>
      <c r="UV73" s="30"/>
      <c r="UW73" s="30"/>
      <c r="UX73" s="30"/>
      <c r="UY73" s="30"/>
      <c r="UZ73" s="30"/>
      <c r="VA73" s="30"/>
      <c r="VB73" s="30"/>
      <c r="VC73" s="30"/>
      <c r="VD73" s="30"/>
      <c r="VE73" s="30"/>
      <c r="VF73" s="30"/>
      <c r="VG73" s="30"/>
      <c r="VH73" s="30"/>
      <c r="VI73" s="30"/>
      <c r="VJ73" s="30"/>
      <c r="VK73" s="30"/>
      <c r="VL73" s="30"/>
      <c r="VM73" s="30"/>
      <c r="VN73" s="30"/>
      <c r="VO73" s="30"/>
      <c r="VP73" s="30"/>
      <c r="VQ73" s="30"/>
      <c r="VR73" s="30"/>
      <c r="VS73" s="30"/>
      <c r="VT73" s="30"/>
      <c r="VU73" s="30"/>
      <c r="VV73" s="30"/>
      <c r="VW73" s="30"/>
      <c r="VX73" s="30"/>
      <c r="VY73" s="30"/>
      <c r="VZ73" s="30"/>
      <c r="WA73" s="30"/>
      <c r="WB73" s="30"/>
      <c r="WC73" s="30"/>
      <c r="WD73" s="30"/>
      <c r="WE73" s="30"/>
      <c r="WF73" s="30"/>
      <c r="WG73" s="30"/>
      <c r="WH73" s="30"/>
      <c r="WI73" s="30"/>
      <c r="WJ73" s="30"/>
      <c r="WK73" s="30"/>
      <c r="WL73" s="30"/>
      <c r="WM73" s="30"/>
      <c r="WN73" s="30"/>
      <c r="WO73" s="30"/>
      <c r="WP73" s="30"/>
      <c r="WQ73" s="30"/>
      <c r="WR73" s="30"/>
      <c r="WS73" s="30"/>
      <c r="WT73" s="30"/>
      <c r="WU73" s="30"/>
      <c r="WV73" s="30"/>
      <c r="WW73" s="30"/>
      <c r="WX73" s="30"/>
      <c r="WY73" s="30"/>
      <c r="WZ73" s="30"/>
      <c r="XA73" s="30"/>
      <c r="XB73" s="30"/>
      <c r="XC73" s="30"/>
      <c r="XD73" s="30"/>
      <c r="XE73" s="30"/>
      <c r="XF73" s="30"/>
      <c r="XG73" s="30"/>
      <c r="XH73" s="30"/>
      <c r="XI73" s="30"/>
      <c r="XJ73" s="30"/>
      <c r="XK73" s="30"/>
      <c r="XL73" s="30"/>
      <c r="XM73" s="30"/>
      <c r="XN73" s="30"/>
      <c r="XO73" s="30"/>
      <c r="XP73" s="30"/>
      <c r="XQ73" s="30"/>
      <c r="XR73" s="30"/>
      <c r="XS73" s="30"/>
      <c r="XT73" s="30"/>
      <c r="XU73" s="30"/>
      <c r="XV73" s="30"/>
      <c r="XW73" s="30"/>
      <c r="XX73" s="30"/>
      <c r="XY73" s="30"/>
      <c r="XZ73" s="30"/>
      <c r="YA73" s="30"/>
      <c r="YB73" s="30"/>
      <c r="YC73" s="30"/>
      <c r="YD73" s="30"/>
      <c r="YE73" s="30"/>
      <c r="YF73" s="30"/>
    </row>
    <row r="74" spans="1:656" ht="30" customHeight="1" x14ac:dyDescent="0.25">
      <c r="A74" s="42" t="str">
        <f>IF($B74&lt;&gt;"",COUNTA($B$3:$B74),"")</f>
        <v/>
      </c>
      <c r="B74" s="65"/>
      <c r="C74" s="41"/>
      <c r="D74" s="7"/>
      <c r="E74" s="7"/>
      <c r="F74" s="7"/>
      <c r="G74" s="7"/>
      <c r="H74" s="7"/>
      <c r="I74" s="1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0"/>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0"/>
      <c r="ND74" s="30"/>
      <c r="NE74" s="30"/>
      <c r="NF74" s="30"/>
      <c r="NG74" s="30"/>
      <c r="NH74" s="30"/>
      <c r="NI74" s="30"/>
      <c r="NJ74" s="30"/>
      <c r="NK74" s="30"/>
      <c r="NL74" s="30"/>
      <c r="NM74" s="30"/>
      <c r="NN74" s="30"/>
      <c r="NO74" s="30"/>
      <c r="NP74" s="30"/>
      <c r="NQ74" s="30"/>
      <c r="NR74" s="30"/>
      <c r="NS74" s="30"/>
      <c r="NT74" s="30"/>
      <c r="NU74" s="30"/>
      <c r="NV74" s="30"/>
      <c r="NW74" s="30"/>
      <c r="NX74" s="30"/>
      <c r="NY74" s="30"/>
      <c r="NZ74" s="30"/>
      <c r="OA74" s="30"/>
      <c r="OB74" s="30"/>
      <c r="OC74" s="30"/>
      <c r="OD74" s="30"/>
      <c r="OE74" s="30"/>
      <c r="OF74" s="30"/>
      <c r="OG74" s="30"/>
      <c r="OH74" s="30"/>
      <c r="OI74" s="30"/>
      <c r="OJ74" s="30"/>
      <c r="OK74" s="30"/>
      <c r="OL74" s="30"/>
      <c r="OM74" s="30"/>
      <c r="ON74" s="30"/>
      <c r="OO74" s="30"/>
      <c r="OP74" s="30"/>
      <c r="OQ74" s="30"/>
      <c r="OR74" s="30"/>
      <c r="OS74" s="30"/>
      <c r="OT74" s="30"/>
      <c r="OU74" s="30"/>
      <c r="OV74" s="30"/>
      <c r="OW74" s="30"/>
      <c r="OX74" s="30"/>
      <c r="OY74" s="30"/>
      <c r="OZ74" s="30"/>
      <c r="PA74" s="30"/>
      <c r="PB74" s="30"/>
      <c r="PC74" s="30"/>
      <c r="PD74" s="30"/>
      <c r="PE74" s="30"/>
      <c r="PF74" s="30"/>
      <c r="PG74" s="30"/>
      <c r="PH74" s="30"/>
      <c r="PI74" s="30"/>
      <c r="PJ74" s="30"/>
      <c r="PK74" s="30"/>
      <c r="PL74" s="30"/>
      <c r="PM74" s="30"/>
      <c r="PN74" s="30"/>
      <c r="PO74" s="30"/>
      <c r="PP74" s="30"/>
      <c r="PQ74" s="30"/>
      <c r="PR74" s="30"/>
      <c r="PS74" s="30"/>
      <c r="PT74" s="30"/>
      <c r="PU74" s="30"/>
      <c r="PV74" s="30"/>
      <c r="PW74" s="30"/>
      <c r="PX74" s="30"/>
      <c r="PY74" s="30"/>
      <c r="PZ74" s="30"/>
      <c r="QA74" s="30"/>
      <c r="QB74" s="30"/>
      <c r="QC74" s="30"/>
      <c r="QD74" s="30"/>
      <c r="QE74" s="30"/>
      <c r="QF74" s="30"/>
      <c r="QG74" s="30"/>
      <c r="QH74" s="30"/>
      <c r="QI74" s="30"/>
      <c r="QJ74" s="30"/>
      <c r="QK74" s="30"/>
      <c r="QL74" s="30"/>
      <c r="QM74" s="30"/>
      <c r="QN74" s="30"/>
      <c r="QO74" s="30"/>
      <c r="QP74" s="30"/>
      <c r="QQ74" s="30"/>
      <c r="QR74" s="30"/>
      <c r="QS74" s="30"/>
      <c r="QT74" s="30"/>
      <c r="QU74" s="30"/>
      <c r="QV74" s="30"/>
      <c r="QW74" s="30"/>
      <c r="QX74" s="30"/>
      <c r="QY74" s="30"/>
      <c r="QZ74" s="30"/>
      <c r="RA74" s="30"/>
      <c r="RB74" s="30"/>
      <c r="RC74" s="30"/>
      <c r="RD74" s="30"/>
      <c r="RE74" s="30"/>
      <c r="RF74" s="30"/>
      <c r="RG74" s="30"/>
      <c r="RH74" s="30"/>
      <c r="RI74" s="30"/>
      <c r="RJ74" s="30"/>
      <c r="RK74" s="30"/>
      <c r="RL74" s="30"/>
      <c r="RM74" s="30"/>
      <c r="RN74" s="30"/>
      <c r="RO74" s="30"/>
      <c r="RP74" s="30"/>
      <c r="RQ74" s="30"/>
      <c r="RR74" s="30"/>
      <c r="RS74" s="30"/>
      <c r="RT74" s="30"/>
      <c r="RU74" s="30"/>
      <c r="RV74" s="30"/>
      <c r="RW74" s="30"/>
      <c r="RX74" s="30"/>
      <c r="RY74" s="30"/>
      <c r="RZ74" s="30"/>
      <c r="SA74" s="30"/>
      <c r="SB74" s="30"/>
      <c r="SC74" s="30"/>
      <c r="SD74" s="30"/>
      <c r="SE74" s="30"/>
      <c r="SF74" s="30"/>
      <c r="SG74" s="30"/>
      <c r="SH74" s="30"/>
      <c r="SI74" s="30"/>
      <c r="SJ74" s="30"/>
      <c r="SK74" s="30"/>
      <c r="SL74" s="30"/>
      <c r="SM74" s="30"/>
      <c r="SN74" s="30"/>
      <c r="SO74" s="30"/>
      <c r="SP74" s="30"/>
      <c r="SQ74" s="30"/>
      <c r="SR74" s="30"/>
      <c r="SS74" s="30"/>
      <c r="ST74" s="30"/>
      <c r="SU74" s="30"/>
      <c r="SV74" s="30"/>
      <c r="SW74" s="30"/>
      <c r="SX74" s="30"/>
      <c r="SY74" s="30"/>
      <c r="SZ74" s="30"/>
      <c r="TA74" s="30"/>
      <c r="TB74" s="30"/>
      <c r="TC74" s="30"/>
      <c r="TD74" s="30"/>
      <c r="TE74" s="30"/>
      <c r="TF74" s="30"/>
      <c r="TG74" s="30"/>
      <c r="TH74" s="30"/>
      <c r="TI74" s="30"/>
      <c r="TJ74" s="30"/>
      <c r="TK74" s="30"/>
      <c r="TL74" s="30"/>
      <c r="TM74" s="30"/>
      <c r="TN74" s="30"/>
      <c r="TO74" s="30"/>
      <c r="TP74" s="30"/>
      <c r="TQ74" s="30"/>
      <c r="TR74" s="30"/>
      <c r="TS74" s="30"/>
      <c r="TT74" s="30"/>
      <c r="TU74" s="30"/>
      <c r="TV74" s="30"/>
      <c r="TW74" s="30"/>
      <c r="TX74" s="30"/>
      <c r="TY74" s="30"/>
      <c r="TZ74" s="30"/>
      <c r="UA74" s="30"/>
      <c r="UB74" s="30"/>
      <c r="UC74" s="30"/>
      <c r="UD74" s="30"/>
      <c r="UE74" s="30"/>
      <c r="UF74" s="30"/>
      <c r="UG74" s="30"/>
      <c r="UH74" s="30"/>
      <c r="UI74" s="30"/>
      <c r="UJ74" s="30"/>
      <c r="UK74" s="30"/>
      <c r="UL74" s="30"/>
      <c r="UM74" s="30"/>
      <c r="UN74" s="30"/>
      <c r="UO74" s="30"/>
      <c r="UP74" s="30"/>
      <c r="UQ74" s="30"/>
      <c r="UR74" s="30"/>
      <c r="US74" s="30"/>
      <c r="UT74" s="30"/>
      <c r="UU74" s="30"/>
      <c r="UV74" s="30"/>
      <c r="UW74" s="30"/>
      <c r="UX74" s="30"/>
      <c r="UY74" s="30"/>
      <c r="UZ74" s="30"/>
      <c r="VA74" s="30"/>
      <c r="VB74" s="30"/>
      <c r="VC74" s="30"/>
      <c r="VD74" s="30"/>
      <c r="VE74" s="30"/>
      <c r="VF74" s="30"/>
      <c r="VG74" s="30"/>
      <c r="VH74" s="30"/>
      <c r="VI74" s="30"/>
      <c r="VJ74" s="30"/>
      <c r="VK74" s="30"/>
      <c r="VL74" s="30"/>
      <c r="VM74" s="30"/>
      <c r="VN74" s="30"/>
      <c r="VO74" s="30"/>
      <c r="VP74" s="30"/>
      <c r="VQ74" s="30"/>
      <c r="VR74" s="30"/>
      <c r="VS74" s="30"/>
      <c r="VT74" s="30"/>
      <c r="VU74" s="30"/>
      <c r="VV74" s="30"/>
      <c r="VW74" s="30"/>
      <c r="VX74" s="30"/>
      <c r="VY74" s="30"/>
      <c r="VZ74" s="30"/>
      <c r="WA74" s="30"/>
      <c r="WB74" s="30"/>
      <c r="WC74" s="30"/>
      <c r="WD74" s="30"/>
      <c r="WE74" s="30"/>
      <c r="WF74" s="30"/>
      <c r="WG74" s="30"/>
      <c r="WH74" s="30"/>
      <c r="WI74" s="30"/>
      <c r="WJ74" s="30"/>
      <c r="WK74" s="30"/>
      <c r="WL74" s="30"/>
      <c r="WM74" s="30"/>
      <c r="WN74" s="30"/>
      <c r="WO74" s="30"/>
      <c r="WP74" s="30"/>
      <c r="WQ74" s="30"/>
      <c r="WR74" s="30"/>
      <c r="WS74" s="30"/>
      <c r="WT74" s="30"/>
      <c r="WU74" s="30"/>
      <c r="WV74" s="30"/>
      <c r="WW74" s="30"/>
      <c r="WX74" s="30"/>
      <c r="WY74" s="30"/>
      <c r="WZ74" s="30"/>
      <c r="XA74" s="30"/>
      <c r="XB74" s="30"/>
      <c r="XC74" s="30"/>
      <c r="XD74" s="30"/>
      <c r="XE74" s="30"/>
      <c r="XF74" s="30"/>
      <c r="XG74" s="30"/>
      <c r="XH74" s="30"/>
      <c r="XI74" s="30"/>
      <c r="XJ74" s="30"/>
      <c r="XK74" s="30"/>
      <c r="XL74" s="30"/>
      <c r="XM74" s="30"/>
      <c r="XN74" s="30"/>
      <c r="XO74" s="30"/>
      <c r="XP74" s="30"/>
      <c r="XQ74" s="30"/>
      <c r="XR74" s="30"/>
      <c r="XS74" s="30"/>
      <c r="XT74" s="30"/>
      <c r="XU74" s="30"/>
      <c r="XV74" s="30"/>
      <c r="XW74" s="30"/>
      <c r="XX74" s="30"/>
      <c r="XY74" s="30"/>
      <c r="XZ74" s="30"/>
      <c r="YA74" s="30"/>
      <c r="YB74" s="30"/>
      <c r="YC74" s="30"/>
      <c r="YD74" s="30"/>
      <c r="YE74" s="30"/>
      <c r="YF74" s="30"/>
    </row>
    <row r="75" spans="1:656" ht="30" customHeight="1" x14ac:dyDescent="0.25">
      <c r="A75" s="42" t="str">
        <f>IF($B75&lt;&gt;"",COUNTA($B$3:$B75),"")</f>
        <v/>
      </c>
      <c r="B75" s="65"/>
      <c r="C75" s="41"/>
      <c r="D75" s="7"/>
      <c r="E75" s="7"/>
      <c r="F75" s="7"/>
      <c r="G75" s="7"/>
      <c r="H75" s="7"/>
      <c r="I75" s="1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0"/>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0"/>
      <c r="ND75" s="30"/>
      <c r="NE75" s="30"/>
      <c r="NF75" s="30"/>
      <c r="NG75" s="30"/>
      <c r="NH75" s="30"/>
      <c r="NI75" s="30"/>
      <c r="NJ75" s="30"/>
      <c r="NK75" s="30"/>
      <c r="NL75" s="30"/>
      <c r="NM75" s="30"/>
      <c r="NN75" s="30"/>
      <c r="NO75" s="30"/>
      <c r="NP75" s="30"/>
      <c r="NQ75" s="30"/>
      <c r="NR75" s="30"/>
      <c r="NS75" s="30"/>
      <c r="NT75" s="30"/>
      <c r="NU75" s="30"/>
      <c r="NV75" s="30"/>
      <c r="NW75" s="30"/>
      <c r="NX75" s="30"/>
      <c r="NY75" s="30"/>
      <c r="NZ75" s="30"/>
      <c r="OA75" s="30"/>
      <c r="OB75" s="30"/>
      <c r="OC75" s="30"/>
      <c r="OD75" s="30"/>
      <c r="OE75" s="30"/>
      <c r="OF75" s="30"/>
      <c r="OG75" s="30"/>
      <c r="OH75" s="30"/>
      <c r="OI75" s="30"/>
      <c r="OJ75" s="30"/>
      <c r="OK75" s="30"/>
      <c r="OL75" s="30"/>
      <c r="OM75" s="30"/>
      <c r="ON75" s="30"/>
      <c r="OO75" s="30"/>
      <c r="OP75" s="30"/>
      <c r="OQ75" s="30"/>
      <c r="OR75" s="30"/>
      <c r="OS75" s="30"/>
      <c r="OT75" s="30"/>
      <c r="OU75" s="30"/>
      <c r="OV75" s="30"/>
      <c r="OW75" s="30"/>
      <c r="OX75" s="30"/>
      <c r="OY75" s="30"/>
      <c r="OZ75" s="30"/>
      <c r="PA75" s="30"/>
      <c r="PB75" s="30"/>
      <c r="PC75" s="30"/>
      <c r="PD75" s="30"/>
      <c r="PE75" s="30"/>
      <c r="PF75" s="30"/>
      <c r="PG75" s="30"/>
      <c r="PH75" s="30"/>
      <c r="PI75" s="30"/>
      <c r="PJ75" s="30"/>
      <c r="PK75" s="30"/>
      <c r="PL75" s="30"/>
      <c r="PM75" s="30"/>
      <c r="PN75" s="30"/>
      <c r="PO75" s="30"/>
      <c r="PP75" s="30"/>
      <c r="PQ75" s="30"/>
      <c r="PR75" s="30"/>
      <c r="PS75" s="30"/>
      <c r="PT75" s="30"/>
      <c r="PU75" s="30"/>
      <c r="PV75" s="30"/>
      <c r="PW75" s="30"/>
      <c r="PX75" s="30"/>
      <c r="PY75" s="30"/>
      <c r="PZ75" s="30"/>
      <c r="QA75" s="30"/>
      <c r="QB75" s="30"/>
      <c r="QC75" s="30"/>
      <c r="QD75" s="30"/>
      <c r="QE75" s="30"/>
      <c r="QF75" s="30"/>
      <c r="QG75" s="30"/>
      <c r="QH75" s="30"/>
      <c r="QI75" s="30"/>
      <c r="QJ75" s="30"/>
      <c r="QK75" s="30"/>
      <c r="QL75" s="30"/>
      <c r="QM75" s="30"/>
      <c r="QN75" s="30"/>
      <c r="QO75" s="30"/>
      <c r="QP75" s="30"/>
      <c r="QQ75" s="30"/>
      <c r="QR75" s="30"/>
      <c r="QS75" s="30"/>
      <c r="QT75" s="30"/>
      <c r="QU75" s="30"/>
      <c r="QV75" s="30"/>
      <c r="QW75" s="30"/>
      <c r="QX75" s="30"/>
      <c r="QY75" s="30"/>
      <c r="QZ75" s="30"/>
      <c r="RA75" s="30"/>
      <c r="RB75" s="30"/>
      <c r="RC75" s="30"/>
      <c r="RD75" s="30"/>
      <c r="RE75" s="30"/>
      <c r="RF75" s="30"/>
      <c r="RG75" s="30"/>
      <c r="RH75" s="30"/>
      <c r="RI75" s="30"/>
      <c r="RJ75" s="30"/>
      <c r="RK75" s="30"/>
      <c r="RL75" s="30"/>
      <c r="RM75" s="30"/>
      <c r="RN75" s="30"/>
      <c r="RO75" s="30"/>
      <c r="RP75" s="30"/>
      <c r="RQ75" s="30"/>
      <c r="RR75" s="30"/>
      <c r="RS75" s="30"/>
      <c r="RT75" s="30"/>
      <c r="RU75" s="30"/>
      <c r="RV75" s="30"/>
      <c r="RW75" s="30"/>
      <c r="RX75" s="30"/>
      <c r="RY75" s="30"/>
      <c r="RZ75" s="30"/>
      <c r="SA75" s="30"/>
      <c r="SB75" s="30"/>
      <c r="SC75" s="30"/>
      <c r="SD75" s="30"/>
      <c r="SE75" s="30"/>
      <c r="SF75" s="30"/>
      <c r="SG75" s="30"/>
      <c r="SH75" s="30"/>
      <c r="SI75" s="30"/>
      <c r="SJ75" s="30"/>
      <c r="SK75" s="30"/>
      <c r="SL75" s="30"/>
      <c r="SM75" s="30"/>
      <c r="SN75" s="30"/>
      <c r="SO75" s="30"/>
      <c r="SP75" s="30"/>
      <c r="SQ75" s="30"/>
      <c r="SR75" s="30"/>
      <c r="SS75" s="30"/>
      <c r="ST75" s="30"/>
      <c r="SU75" s="30"/>
      <c r="SV75" s="30"/>
      <c r="SW75" s="30"/>
      <c r="SX75" s="30"/>
      <c r="SY75" s="30"/>
      <c r="SZ75" s="30"/>
      <c r="TA75" s="30"/>
      <c r="TB75" s="30"/>
      <c r="TC75" s="30"/>
      <c r="TD75" s="30"/>
      <c r="TE75" s="30"/>
      <c r="TF75" s="30"/>
      <c r="TG75" s="30"/>
      <c r="TH75" s="30"/>
      <c r="TI75" s="30"/>
      <c r="TJ75" s="30"/>
      <c r="TK75" s="30"/>
      <c r="TL75" s="30"/>
      <c r="TM75" s="30"/>
      <c r="TN75" s="30"/>
      <c r="TO75" s="30"/>
      <c r="TP75" s="30"/>
      <c r="TQ75" s="30"/>
      <c r="TR75" s="30"/>
      <c r="TS75" s="30"/>
      <c r="TT75" s="30"/>
      <c r="TU75" s="30"/>
      <c r="TV75" s="30"/>
      <c r="TW75" s="30"/>
      <c r="TX75" s="30"/>
      <c r="TY75" s="30"/>
      <c r="TZ75" s="30"/>
      <c r="UA75" s="30"/>
      <c r="UB75" s="30"/>
      <c r="UC75" s="30"/>
      <c r="UD75" s="30"/>
      <c r="UE75" s="30"/>
      <c r="UF75" s="30"/>
      <c r="UG75" s="30"/>
      <c r="UH75" s="30"/>
      <c r="UI75" s="30"/>
      <c r="UJ75" s="30"/>
      <c r="UK75" s="30"/>
      <c r="UL75" s="30"/>
      <c r="UM75" s="30"/>
      <c r="UN75" s="30"/>
      <c r="UO75" s="30"/>
      <c r="UP75" s="30"/>
      <c r="UQ75" s="30"/>
      <c r="UR75" s="30"/>
      <c r="US75" s="30"/>
      <c r="UT75" s="30"/>
      <c r="UU75" s="30"/>
      <c r="UV75" s="30"/>
      <c r="UW75" s="30"/>
      <c r="UX75" s="30"/>
      <c r="UY75" s="30"/>
      <c r="UZ75" s="30"/>
      <c r="VA75" s="30"/>
      <c r="VB75" s="30"/>
      <c r="VC75" s="30"/>
      <c r="VD75" s="30"/>
      <c r="VE75" s="30"/>
      <c r="VF75" s="30"/>
      <c r="VG75" s="30"/>
      <c r="VH75" s="30"/>
      <c r="VI75" s="30"/>
      <c r="VJ75" s="30"/>
      <c r="VK75" s="30"/>
      <c r="VL75" s="30"/>
      <c r="VM75" s="30"/>
      <c r="VN75" s="30"/>
      <c r="VO75" s="30"/>
      <c r="VP75" s="30"/>
      <c r="VQ75" s="30"/>
      <c r="VR75" s="30"/>
      <c r="VS75" s="30"/>
      <c r="VT75" s="30"/>
      <c r="VU75" s="30"/>
      <c r="VV75" s="30"/>
      <c r="VW75" s="30"/>
      <c r="VX75" s="30"/>
      <c r="VY75" s="30"/>
      <c r="VZ75" s="30"/>
      <c r="WA75" s="30"/>
      <c r="WB75" s="30"/>
      <c r="WC75" s="30"/>
      <c r="WD75" s="30"/>
      <c r="WE75" s="30"/>
      <c r="WF75" s="30"/>
      <c r="WG75" s="30"/>
      <c r="WH75" s="30"/>
      <c r="WI75" s="30"/>
      <c r="WJ75" s="30"/>
      <c r="WK75" s="30"/>
      <c r="WL75" s="30"/>
      <c r="WM75" s="30"/>
      <c r="WN75" s="30"/>
      <c r="WO75" s="30"/>
      <c r="WP75" s="30"/>
      <c r="WQ75" s="30"/>
      <c r="WR75" s="30"/>
      <c r="WS75" s="30"/>
      <c r="WT75" s="30"/>
      <c r="WU75" s="30"/>
      <c r="WV75" s="30"/>
      <c r="WW75" s="30"/>
      <c r="WX75" s="30"/>
      <c r="WY75" s="30"/>
      <c r="WZ75" s="30"/>
      <c r="XA75" s="30"/>
      <c r="XB75" s="30"/>
      <c r="XC75" s="30"/>
      <c r="XD75" s="30"/>
      <c r="XE75" s="30"/>
      <c r="XF75" s="30"/>
      <c r="XG75" s="30"/>
      <c r="XH75" s="30"/>
      <c r="XI75" s="30"/>
      <c r="XJ75" s="30"/>
      <c r="XK75" s="30"/>
      <c r="XL75" s="30"/>
      <c r="XM75" s="30"/>
      <c r="XN75" s="30"/>
      <c r="XO75" s="30"/>
      <c r="XP75" s="30"/>
      <c r="XQ75" s="30"/>
      <c r="XR75" s="30"/>
      <c r="XS75" s="30"/>
      <c r="XT75" s="30"/>
      <c r="XU75" s="30"/>
      <c r="XV75" s="30"/>
      <c r="XW75" s="30"/>
      <c r="XX75" s="30"/>
      <c r="XY75" s="30"/>
      <c r="XZ75" s="30"/>
      <c r="YA75" s="30"/>
      <c r="YB75" s="30"/>
      <c r="YC75" s="30"/>
      <c r="YD75" s="30"/>
      <c r="YE75" s="30"/>
      <c r="YF75" s="30"/>
    </row>
    <row r="76" spans="1:656" ht="30" customHeight="1" x14ac:dyDescent="0.25">
      <c r="A76" s="42" t="str">
        <f>IF($B76&lt;&gt;"",COUNTA($B$3:$B76),"")</f>
        <v/>
      </c>
      <c r="B76" s="65"/>
      <c r="C76" s="41"/>
      <c r="D76" s="7"/>
      <c r="E76" s="7"/>
      <c r="F76" s="7"/>
      <c r="G76" s="7"/>
      <c r="H76" s="7"/>
      <c r="I76" s="1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0"/>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0"/>
      <c r="ND76" s="30"/>
      <c r="NE76" s="30"/>
      <c r="NF76" s="30"/>
      <c r="NG76" s="30"/>
      <c r="NH76" s="30"/>
      <c r="NI76" s="30"/>
      <c r="NJ76" s="30"/>
      <c r="NK76" s="30"/>
      <c r="NL76" s="30"/>
      <c r="NM76" s="30"/>
      <c r="NN76" s="30"/>
      <c r="NO76" s="30"/>
      <c r="NP76" s="30"/>
      <c r="NQ76" s="30"/>
      <c r="NR76" s="30"/>
      <c r="NS76" s="30"/>
      <c r="NT76" s="30"/>
      <c r="NU76" s="30"/>
      <c r="NV76" s="30"/>
      <c r="NW76" s="30"/>
      <c r="NX76" s="30"/>
      <c r="NY76" s="30"/>
      <c r="NZ76" s="30"/>
      <c r="OA76" s="30"/>
      <c r="OB76" s="30"/>
      <c r="OC76" s="30"/>
      <c r="OD76" s="30"/>
      <c r="OE76" s="30"/>
      <c r="OF76" s="30"/>
      <c r="OG76" s="30"/>
      <c r="OH76" s="30"/>
      <c r="OI76" s="30"/>
      <c r="OJ76" s="30"/>
      <c r="OK76" s="30"/>
      <c r="OL76" s="30"/>
      <c r="OM76" s="30"/>
      <c r="ON76" s="30"/>
      <c r="OO76" s="30"/>
      <c r="OP76" s="30"/>
      <c r="OQ76" s="30"/>
      <c r="OR76" s="30"/>
      <c r="OS76" s="30"/>
      <c r="OT76" s="30"/>
      <c r="OU76" s="30"/>
      <c r="OV76" s="30"/>
      <c r="OW76" s="30"/>
      <c r="OX76" s="30"/>
      <c r="OY76" s="30"/>
      <c r="OZ76" s="30"/>
      <c r="PA76" s="30"/>
      <c r="PB76" s="30"/>
      <c r="PC76" s="30"/>
      <c r="PD76" s="30"/>
      <c r="PE76" s="30"/>
      <c r="PF76" s="30"/>
      <c r="PG76" s="30"/>
      <c r="PH76" s="30"/>
      <c r="PI76" s="30"/>
      <c r="PJ76" s="30"/>
      <c r="PK76" s="30"/>
      <c r="PL76" s="30"/>
      <c r="PM76" s="30"/>
      <c r="PN76" s="30"/>
      <c r="PO76" s="30"/>
      <c r="PP76" s="30"/>
      <c r="PQ76" s="30"/>
      <c r="PR76" s="30"/>
      <c r="PS76" s="30"/>
      <c r="PT76" s="30"/>
      <c r="PU76" s="30"/>
      <c r="PV76" s="30"/>
      <c r="PW76" s="30"/>
      <c r="PX76" s="30"/>
      <c r="PY76" s="30"/>
      <c r="PZ76" s="30"/>
      <c r="QA76" s="30"/>
      <c r="QB76" s="30"/>
      <c r="QC76" s="30"/>
      <c r="QD76" s="30"/>
      <c r="QE76" s="30"/>
      <c r="QF76" s="30"/>
      <c r="QG76" s="30"/>
      <c r="QH76" s="30"/>
      <c r="QI76" s="30"/>
      <c r="QJ76" s="30"/>
      <c r="QK76" s="30"/>
      <c r="QL76" s="30"/>
      <c r="QM76" s="30"/>
      <c r="QN76" s="30"/>
      <c r="QO76" s="30"/>
      <c r="QP76" s="30"/>
      <c r="QQ76" s="30"/>
      <c r="QR76" s="30"/>
      <c r="QS76" s="30"/>
      <c r="QT76" s="30"/>
      <c r="QU76" s="30"/>
      <c r="QV76" s="30"/>
      <c r="QW76" s="30"/>
      <c r="QX76" s="30"/>
      <c r="QY76" s="30"/>
      <c r="QZ76" s="30"/>
      <c r="RA76" s="30"/>
      <c r="RB76" s="30"/>
      <c r="RC76" s="30"/>
      <c r="RD76" s="30"/>
      <c r="RE76" s="30"/>
      <c r="RF76" s="30"/>
      <c r="RG76" s="30"/>
      <c r="RH76" s="30"/>
      <c r="RI76" s="30"/>
      <c r="RJ76" s="30"/>
      <c r="RK76" s="30"/>
      <c r="RL76" s="30"/>
      <c r="RM76" s="30"/>
      <c r="RN76" s="30"/>
      <c r="RO76" s="30"/>
      <c r="RP76" s="30"/>
      <c r="RQ76" s="30"/>
      <c r="RR76" s="30"/>
      <c r="RS76" s="30"/>
      <c r="RT76" s="30"/>
      <c r="RU76" s="30"/>
      <c r="RV76" s="30"/>
      <c r="RW76" s="30"/>
      <c r="RX76" s="30"/>
      <c r="RY76" s="30"/>
      <c r="RZ76" s="30"/>
      <c r="SA76" s="30"/>
      <c r="SB76" s="30"/>
      <c r="SC76" s="30"/>
      <c r="SD76" s="30"/>
      <c r="SE76" s="30"/>
      <c r="SF76" s="30"/>
      <c r="SG76" s="30"/>
      <c r="SH76" s="30"/>
      <c r="SI76" s="30"/>
      <c r="SJ76" s="30"/>
      <c r="SK76" s="30"/>
      <c r="SL76" s="30"/>
      <c r="SM76" s="30"/>
      <c r="SN76" s="30"/>
      <c r="SO76" s="30"/>
      <c r="SP76" s="30"/>
      <c r="SQ76" s="30"/>
      <c r="SR76" s="30"/>
      <c r="SS76" s="30"/>
      <c r="ST76" s="30"/>
      <c r="SU76" s="30"/>
      <c r="SV76" s="30"/>
      <c r="SW76" s="30"/>
      <c r="SX76" s="30"/>
      <c r="SY76" s="30"/>
      <c r="SZ76" s="30"/>
      <c r="TA76" s="30"/>
      <c r="TB76" s="30"/>
      <c r="TC76" s="30"/>
      <c r="TD76" s="30"/>
      <c r="TE76" s="30"/>
      <c r="TF76" s="30"/>
      <c r="TG76" s="30"/>
      <c r="TH76" s="30"/>
      <c r="TI76" s="30"/>
      <c r="TJ76" s="30"/>
      <c r="TK76" s="30"/>
      <c r="TL76" s="30"/>
      <c r="TM76" s="30"/>
      <c r="TN76" s="30"/>
      <c r="TO76" s="30"/>
      <c r="TP76" s="30"/>
      <c r="TQ76" s="30"/>
      <c r="TR76" s="30"/>
      <c r="TS76" s="30"/>
      <c r="TT76" s="30"/>
      <c r="TU76" s="30"/>
      <c r="TV76" s="30"/>
      <c r="TW76" s="30"/>
      <c r="TX76" s="30"/>
      <c r="TY76" s="30"/>
      <c r="TZ76" s="30"/>
      <c r="UA76" s="30"/>
      <c r="UB76" s="30"/>
      <c r="UC76" s="30"/>
      <c r="UD76" s="30"/>
      <c r="UE76" s="30"/>
      <c r="UF76" s="30"/>
      <c r="UG76" s="30"/>
      <c r="UH76" s="30"/>
      <c r="UI76" s="30"/>
      <c r="UJ76" s="30"/>
      <c r="UK76" s="30"/>
      <c r="UL76" s="30"/>
      <c r="UM76" s="30"/>
      <c r="UN76" s="30"/>
      <c r="UO76" s="30"/>
      <c r="UP76" s="30"/>
      <c r="UQ76" s="30"/>
      <c r="UR76" s="30"/>
      <c r="US76" s="30"/>
      <c r="UT76" s="30"/>
      <c r="UU76" s="30"/>
      <c r="UV76" s="30"/>
      <c r="UW76" s="30"/>
      <c r="UX76" s="30"/>
      <c r="UY76" s="30"/>
      <c r="UZ76" s="30"/>
      <c r="VA76" s="30"/>
      <c r="VB76" s="30"/>
      <c r="VC76" s="30"/>
      <c r="VD76" s="30"/>
      <c r="VE76" s="30"/>
      <c r="VF76" s="30"/>
      <c r="VG76" s="30"/>
      <c r="VH76" s="30"/>
      <c r="VI76" s="30"/>
      <c r="VJ76" s="30"/>
      <c r="VK76" s="30"/>
      <c r="VL76" s="30"/>
      <c r="VM76" s="30"/>
      <c r="VN76" s="30"/>
      <c r="VO76" s="30"/>
      <c r="VP76" s="30"/>
      <c r="VQ76" s="30"/>
      <c r="VR76" s="30"/>
      <c r="VS76" s="30"/>
      <c r="VT76" s="30"/>
      <c r="VU76" s="30"/>
      <c r="VV76" s="30"/>
      <c r="VW76" s="30"/>
      <c r="VX76" s="30"/>
      <c r="VY76" s="30"/>
      <c r="VZ76" s="30"/>
      <c r="WA76" s="30"/>
      <c r="WB76" s="30"/>
      <c r="WC76" s="30"/>
      <c r="WD76" s="30"/>
      <c r="WE76" s="30"/>
      <c r="WF76" s="30"/>
      <c r="WG76" s="30"/>
      <c r="WH76" s="30"/>
      <c r="WI76" s="30"/>
      <c r="WJ76" s="30"/>
      <c r="WK76" s="30"/>
      <c r="WL76" s="30"/>
      <c r="WM76" s="30"/>
      <c r="WN76" s="30"/>
      <c r="WO76" s="30"/>
      <c r="WP76" s="30"/>
      <c r="WQ76" s="30"/>
      <c r="WR76" s="30"/>
      <c r="WS76" s="30"/>
      <c r="WT76" s="30"/>
      <c r="WU76" s="30"/>
      <c r="WV76" s="30"/>
      <c r="WW76" s="30"/>
      <c r="WX76" s="30"/>
      <c r="WY76" s="30"/>
      <c r="WZ76" s="30"/>
      <c r="XA76" s="30"/>
      <c r="XB76" s="30"/>
      <c r="XC76" s="30"/>
      <c r="XD76" s="30"/>
      <c r="XE76" s="30"/>
      <c r="XF76" s="30"/>
      <c r="XG76" s="30"/>
      <c r="XH76" s="30"/>
      <c r="XI76" s="30"/>
      <c r="XJ76" s="30"/>
      <c r="XK76" s="30"/>
      <c r="XL76" s="30"/>
      <c r="XM76" s="30"/>
      <c r="XN76" s="30"/>
      <c r="XO76" s="30"/>
      <c r="XP76" s="30"/>
      <c r="XQ76" s="30"/>
      <c r="XR76" s="30"/>
      <c r="XS76" s="30"/>
      <c r="XT76" s="30"/>
      <c r="XU76" s="30"/>
      <c r="XV76" s="30"/>
      <c r="XW76" s="30"/>
      <c r="XX76" s="30"/>
      <c r="XY76" s="30"/>
      <c r="XZ76" s="30"/>
      <c r="YA76" s="30"/>
      <c r="YB76" s="30"/>
      <c r="YC76" s="30"/>
      <c r="YD76" s="30"/>
      <c r="YE76" s="30"/>
      <c r="YF76" s="30"/>
    </row>
    <row r="77" spans="1:656" ht="30" customHeight="1" x14ac:dyDescent="0.25">
      <c r="A77" s="42" t="str">
        <f>IF($B77&lt;&gt;"",COUNTA($B$3:$B77),"")</f>
        <v/>
      </c>
      <c r="B77" s="65"/>
      <c r="C77" s="41"/>
      <c r="D77" s="7"/>
      <c r="E77" s="7"/>
      <c r="F77" s="7"/>
      <c r="G77" s="7"/>
      <c r="H77" s="7"/>
      <c r="I77" s="1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0"/>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0"/>
      <c r="ND77" s="30"/>
      <c r="NE77" s="30"/>
      <c r="NF77" s="30"/>
      <c r="NG77" s="30"/>
      <c r="NH77" s="30"/>
      <c r="NI77" s="30"/>
      <c r="NJ77" s="30"/>
      <c r="NK77" s="30"/>
      <c r="NL77" s="30"/>
      <c r="NM77" s="30"/>
      <c r="NN77" s="30"/>
      <c r="NO77" s="30"/>
      <c r="NP77" s="30"/>
      <c r="NQ77" s="30"/>
      <c r="NR77" s="30"/>
      <c r="NS77" s="30"/>
      <c r="NT77" s="30"/>
      <c r="NU77" s="30"/>
      <c r="NV77" s="30"/>
      <c r="NW77" s="30"/>
      <c r="NX77" s="30"/>
      <c r="NY77" s="30"/>
      <c r="NZ77" s="30"/>
      <c r="OA77" s="30"/>
      <c r="OB77" s="30"/>
      <c r="OC77" s="30"/>
      <c r="OD77" s="30"/>
      <c r="OE77" s="30"/>
      <c r="OF77" s="30"/>
      <c r="OG77" s="30"/>
      <c r="OH77" s="30"/>
      <c r="OI77" s="30"/>
      <c r="OJ77" s="30"/>
      <c r="OK77" s="30"/>
      <c r="OL77" s="30"/>
      <c r="OM77" s="30"/>
      <c r="ON77" s="30"/>
      <c r="OO77" s="30"/>
      <c r="OP77" s="30"/>
      <c r="OQ77" s="30"/>
      <c r="OR77" s="30"/>
      <c r="OS77" s="30"/>
      <c r="OT77" s="30"/>
      <c r="OU77" s="30"/>
      <c r="OV77" s="30"/>
      <c r="OW77" s="30"/>
      <c r="OX77" s="30"/>
      <c r="OY77" s="30"/>
      <c r="OZ77" s="30"/>
      <c r="PA77" s="30"/>
      <c r="PB77" s="30"/>
      <c r="PC77" s="30"/>
      <c r="PD77" s="30"/>
      <c r="PE77" s="30"/>
      <c r="PF77" s="30"/>
      <c r="PG77" s="30"/>
      <c r="PH77" s="30"/>
      <c r="PI77" s="30"/>
      <c r="PJ77" s="30"/>
      <c r="PK77" s="30"/>
      <c r="PL77" s="30"/>
      <c r="PM77" s="30"/>
      <c r="PN77" s="30"/>
      <c r="PO77" s="30"/>
      <c r="PP77" s="30"/>
      <c r="PQ77" s="30"/>
      <c r="PR77" s="30"/>
      <c r="PS77" s="30"/>
      <c r="PT77" s="30"/>
      <c r="PU77" s="30"/>
      <c r="PV77" s="30"/>
      <c r="PW77" s="30"/>
      <c r="PX77" s="30"/>
      <c r="PY77" s="30"/>
      <c r="PZ77" s="30"/>
      <c r="QA77" s="30"/>
      <c r="QB77" s="30"/>
      <c r="QC77" s="30"/>
      <c r="QD77" s="30"/>
      <c r="QE77" s="30"/>
      <c r="QF77" s="30"/>
      <c r="QG77" s="30"/>
      <c r="QH77" s="30"/>
      <c r="QI77" s="30"/>
      <c r="QJ77" s="30"/>
      <c r="QK77" s="30"/>
      <c r="QL77" s="30"/>
      <c r="QM77" s="30"/>
      <c r="QN77" s="30"/>
      <c r="QO77" s="30"/>
      <c r="QP77" s="30"/>
      <c r="QQ77" s="30"/>
      <c r="QR77" s="30"/>
      <c r="QS77" s="30"/>
      <c r="QT77" s="30"/>
      <c r="QU77" s="30"/>
      <c r="QV77" s="30"/>
      <c r="QW77" s="30"/>
      <c r="QX77" s="30"/>
      <c r="QY77" s="30"/>
      <c r="QZ77" s="30"/>
      <c r="RA77" s="30"/>
      <c r="RB77" s="30"/>
      <c r="RC77" s="30"/>
      <c r="RD77" s="30"/>
      <c r="RE77" s="30"/>
      <c r="RF77" s="30"/>
      <c r="RG77" s="30"/>
      <c r="RH77" s="30"/>
      <c r="RI77" s="30"/>
      <c r="RJ77" s="30"/>
      <c r="RK77" s="30"/>
      <c r="RL77" s="30"/>
      <c r="RM77" s="30"/>
      <c r="RN77" s="30"/>
      <c r="RO77" s="30"/>
      <c r="RP77" s="30"/>
      <c r="RQ77" s="30"/>
      <c r="RR77" s="30"/>
      <c r="RS77" s="30"/>
      <c r="RT77" s="30"/>
      <c r="RU77" s="30"/>
      <c r="RV77" s="30"/>
      <c r="RW77" s="30"/>
      <c r="RX77" s="30"/>
      <c r="RY77" s="30"/>
      <c r="RZ77" s="30"/>
      <c r="SA77" s="30"/>
      <c r="SB77" s="30"/>
      <c r="SC77" s="30"/>
      <c r="SD77" s="30"/>
      <c r="SE77" s="30"/>
      <c r="SF77" s="30"/>
      <c r="SG77" s="30"/>
      <c r="SH77" s="30"/>
      <c r="SI77" s="30"/>
      <c r="SJ77" s="30"/>
      <c r="SK77" s="30"/>
      <c r="SL77" s="30"/>
      <c r="SM77" s="30"/>
      <c r="SN77" s="30"/>
      <c r="SO77" s="30"/>
      <c r="SP77" s="30"/>
      <c r="SQ77" s="30"/>
      <c r="SR77" s="30"/>
      <c r="SS77" s="30"/>
      <c r="ST77" s="30"/>
      <c r="SU77" s="30"/>
      <c r="SV77" s="30"/>
      <c r="SW77" s="30"/>
      <c r="SX77" s="30"/>
      <c r="SY77" s="30"/>
      <c r="SZ77" s="30"/>
      <c r="TA77" s="30"/>
      <c r="TB77" s="30"/>
      <c r="TC77" s="30"/>
      <c r="TD77" s="30"/>
      <c r="TE77" s="30"/>
      <c r="TF77" s="30"/>
      <c r="TG77" s="30"/>
      <c r="TH77" s="30"/>
      <c r="TI77" s="30"/>
      <c r="TJ77" s="30"/>
      <c r="TK77" s="30"/>
      <c r="TL77" s="30"/>
      <c r="TM77" s="30"/>
      <c r="TN77" s="30"/>
      <c r="TO77" s="30"/>
      <c r="TP77" s="30"/>
      <c r="TQ77" s="30"/>
      <c r="TR77" s="30"/>
      <c r="TS77" s="30"/>
      <c r="TT77" s="30"/>
      <c r="TU77" s="30"/>
      <c r="TV77" s="30"/>
      <c r="TW77" s="30"/>
      <c r="TX77" s="30"/>
      <c r="TY77" s="30"/>
      <c r="TZ77" s="30"/>
      <c r="UA77" s="30"/>
      <c r="UB77" s="30"/>
      <c r="UC77" s="30"/>
      <c r="UD77" s="30"/>
      <c r="UE77" s="30"/>
      <c r="UF77" s="30"/>
      <c r="UG77" s="30"/>
      <c r="UH77" s="30"/>
      <c r="UI77" s="30"/>
      <c r="UJ77" s="30"/>
      <c r="UK77" s="30"/>
      <c r="UL77" s="30"/>
      <c r="UM77" s="30"/>
      <c r="UN77" s="30"/>
      <c r="UO77" s="30"/>
      <c r="UP77" s="30"/>
      <c r="UQ77" s="30"/>
      <c r="UR77" s="30"/>
      <c r="US77" s="30"/>
      <c r="UT77" s="30"/>
      <c r="UU77" s="30"/>
      <c r="UV77" s="30"/>
      <c r="UW77" s="30"/>
      <c r="UX77" s="30"/>
      <c r="UY77" s="30"/>
      <c r="UZ77" s="30"/>
      <c r="VA77" s="30"/>
      <c r="VB77" s="30"/>
      <c r="VC77" s="30"/>
      <c r="VD77" s="30"/>
      <c r="VE77" s="30"/>
      <c r="VF77" s="30"/>
      <c r="VG77" s="30"/>
      <c r="VH77" s="30"/>
      <c r="VI77" s="30"/>
      <c r="VJ77" s="30"/>
      <c r="VK77" s="30"/>
      <c r="VL77" s="30"/>
      <c r="VM77" s="30"/>
      <c r="VN77" s="30"/>
      <c r="VO77" s="30"/>
      <c r="VP77" s="30"/>
      <c r="VQ77" s="30"/>
      <c r="VR77" s="30"/>
      <c r="VS77" s="30"/>
      <c r="VT77" s="30"/>
      <c r="VU77" s="30"/>
      <c r="VV77" s="30"/>
      <c r="VW77" s="30"/>
      <c r="VX77" s="30"/>
      <c r="VY77" s="30"/>
      <c r="VZ77" s="30"/>
      <c r="WA77" s="30"/>
      <c r="WB77" s="30"/>
      <c r="WC77" s="30"/>
      <c r="WD77" s="30"/>
      <c r="WE77" s="30"/>
      <c r="WF77" s="30"/>
      <c r="WG77" s="30"/>
      <c r="WH77" s="30"/>
      <c r="WI77" s="30"/>
      <c r="WJ77" s="30"/>
      <c r="WK77" s="30"/>
      <c r="WL77" s="30"/>
      <c r="WM77" s="30"/>
      <c r="WN77" s="30"/>
      <c r="WO77" s="30"/>
      <c r="WP77" s="30"/>
      <c r="WQ77" s="30"/>
      <c r="WR77" s="30"/>
      <c r="WS77" s="30"/>
      <c r="WT77" s="30"/>
      <c r="WU77" s="30"/>
      <c r="WV77" s="30"/>
      <c r="WW77" s="30"/>
      <c r="WX77" s="30"/>
      <c r="WY77" s="30"/>
      <c r="WZ77" s="30"/>
      <c r="XA77" s="30"/>
      <c r="XB77" s="30"/>
      <c r="XC77" s="30"/>
      <c r="XD77" s="30"/>
      <c r="XE77" s="30"/>
      <c r="XF77" s="30"/>
      <c r="XG77" s="30"/>
      <c r="XH77" s="30"/>
      <c r="XI77" s="30"/>
      <c r="XJ77" s="30"/>
      <c r="XK77" s="30"/>
      <c r="XL77" s="30"/>
      <c r="XM77" s="30"/>
      <c r="XN77" s="30"/>
      <c r="XO77" s="30"/>
      <c r="XP77" s="30"/>
      <c r="XQ77" s="30"/>
      <c r="XR77" s="30"/>
      <c r="XS77" s="30"/>
      <c r="XT77" s="30"/>
      <c r="XU77" s="30"/>
      <c r="XV77" s="30"/>
      <c r="XW77" s="30"/>
      <c r="XX77" s="30"/>
      <c r="XY77" s="30"/>
      <c r="XZ77" s="30"/>
      <c r="YA77" s="30"/>
      <c r="YB77" s="30"/>
      <c r="YC77" s="30"/>
      <c r="YD77" s="30"/>
      <c r="YE77" s="30"/>
      <c r="YF77" s="30"/>
    </row>
    <row r="78" spans="1:656" ht="30" customHeight="1" x14ac:dyDescent="0.25">
      <c r="A78" s="42" t="str">
        <f>IF($B78&lt;&gt;"",COUNTA($B$3:$B78),"")</f>
        <v/>
      </c>
      <c r="B78" s="65"/>
      <c r="C78" s="41"/>
      <c r="D78" s="7"/>
      <c r="E78" s="7"/>
      <c r="F78" s="7"/>
      <c r="G78" s="7"/>
      <c r="H78" s="7"/>
      <c r="I78" s="1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0"/>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0"/>
      <c r="ND78" s="30"/>
      <c r="NE78" s="30"/>
      <c r="NF78" s="30"/>
      <c r="NG78" s="30"/>
      <c r="NH78" s="30"/>
      <c r="NI78" s="30"/>
      <c r="NJ78" s="30"/>
      <c r="NK78" s="30"/>
      <c r="NL78" s="30"/>
      <c r="NM78" s="30"/>
      <c r="NN78" s="30"/>
      <c r="NO78" s="30"/>
      <c r="NP78" s="30"/>
      <c r="NQ78" s="30"/>
      <c r="NR78" s="30"/>
      <c r="NS78" s="30"/>
      <c r="NT78" s="30"/>
      <c r="NU78" s="30"/>
      <c r="NV78" s="30"/>
      <c r="NW78" s="30"/>
      <c r="NX78" s="30"/>
      <c r="NY78" s="30"/>
      <c r="NZ78" s="30"/>
      <c r="OA78" s="30"/>
      <c r="OB78" s="30"/>
      <c r="OC78" s="30"/>
      <c r="OD78" s="30"/>
      <c r="OE78" s="30"/>
      <c r="OF78" s="30"/>
      <c r="OG78" s="30"/>
      <c r="OH78" s="30"/>
      <c r="OI78" s="30"/>
      <c r="OJ78" s="30"/>
      <c r="OK78" s="30"/>
      <c r="OL78" s="30"/>
      <c r="OM78" s="30"/>
      <c r="ON78" s="30"/>
      <c r="OO78" s="30"/>
      <c r="OP78" s="30"/>
      <c r="OQ78" s="30"/>
      <c r="OR78" s="30"/>
      <c r="OS78" s="30"/>
      <c r="OT78" s="30"/>
      <c r="OU78" s="30"/>
      <c r="OV78" s="30"/>
      <c r="OW78" s="30"/>
      <c r="OX78" s="30"/>
      <c r="OY78" s="30"/>
      <c r="OZ78" s="30"/>
      <c r="PA78" s="30"/>
      <c r="PB78" s="30"/>
      <c r="PC78" s="30"/>
      <c r="PD78" s="30"/>
      <c r="PE78" s="30"/>
      <c r="PF78" s="30"/>
      <c r="PG78" s="30"/>
      <c r="PH78" s="30"/>
      <c r="PI78" s="30"/>
      <c r="PJ78" s="30"/>
      <c r="PK78" s="30"/>
      <c r="PL78" s="30"/>
      <c r="PM78" s="30"/>
      <c r="PN78" s="30"/>
      <c r="PO78" s="30"/>
      <c r="PP78" s="30"/>
      <c r="PQ78" s="30"/>
      <c r="PR78" s="30"/>
      <c r="PS78" s="30"/>
      <c r="PT78" s="30"/>
      <c r="PU78" s="30"/>
      <c r="PV78" s="30"/>
      <c r="PW78" s="30"/>
      <c r="PX78" s="30"/>
      <c r="PY78" s="30"/>
      <c r="PZ78" s="30"/>
      <c r="QA78" s="30"/>
      <c r="QB78" s="30"/>
      <c r="QC78" s="30"/>
      <c r="QD78" s="30"/>
      <c r="QE78" s="30"/>
      <c r="QF78" s="30"/>
      <c r="QG78" s="30"/>
      <c r="QH78" s="30"/>
      <c r="QI78" s="30"/>
      <c r="QJ78" s="30"/>
      <c r="QK78" s="30"/>
      <c r="QL78" s="30"/>
      <c r="QM78" s="30"/>
      <c r="QN78" s="30"/>
      <c r="QO78" s="30"/>
      <c r="QP78" s="30"/>
      <c r="QQ78" s="30"/>
      <c r="QR78" s="30"/>
      <c r="QS78" s="30"/>
      <c r="QT78" s="30"/>
      <c r="QU78" s="30"/>
      <c r="QV78" s="30"/>
      <c r="QW78" s="30"/>
      <c r="QX78" s="30"/>
      <c r="QY78" s="30"/>
      <c r="QZ78" s="30"/>
      <c r="RA78" s="30"/>
      <c r="RB78" s="30"/>
      <c r="RC78" s="30"/>
      <c r="RD78" s="30"/>
      <c r="RE78" s="30"/>
      <c r="RF78" s="30"/>
      <c r="RG78" s="30"/>
      <c r="RH78" s="30"/>
      <c r="RI78" s="30"/>
      <c r="RJ78" s="30"/>
      <c r="RK78" s="30"/>
      <c r="RL78" s="30"/>
      <c r="RM78" s="30"/>
      <c r="RN78" s="30"/>
      <c r="RO78" s="30"/>
      <c r="RP78" s="30"/>
      <c r="RQ78" s="30"/>
      <c r="RR78" s="30"/>
      <c r="RS78" s="30"/>
      <c r="RT78" s="30"/>
      <c r="RU78" s="30"/>
      <c r="RV78" s="30"/>
      <c r="RW78" s="30"/>
      <c r="RX78" s="30"/>
      <c r="RY78" s="30"/>
      <c r="RZ78" s="30"/>
      <c r="SA78" s="30"/>
      <c r="SB78" s="30"/>
      <c r="SC78" s="30"/>
      <c r="SD78" s="30"/>
      <c r="SE78" s="30"/>
      <c r="SF78" s="30"/>
      <c r="SG78" s="30"/>
      <c r="SH78" s="30"/>
      <c r="SI78" s="30"/>
      <c r="SJ78" s="30"/>
      <c r="SK78" s="30"/>
      <c r="SL78" s="30"/>
      <c r="SM78" s="30"/>
      <c r="SN78" s="30"/>
      <c r="SO78" s="30"/>
      <c r="SP78" s="30"/>
      <c r="SQ78" s="30"/>
      <c r="SR78" s="30"/>
      <c r="SS78" s="30"/>
      <c r="ST78" s="30"/>
      <c r="SU78" s="30"/>
      <c r="SV78" s="30"/>
      <c r="SW78" s="30"/>
      <c r="SX78" s="30"/>
      <c r="SY78" s="30"/>
      <c r="SZ78" s="30"/>
      <c r="TA78" s="30"/>
      <c r="TB78" s="30"/>
      <c r="TC78" s="30"/>
      <c r="TD78" s="30"/>
      <c r="TE78" s="30"/>
      <c r="TF78" s="30"/>
      <c r="TG78" s="30"/>
      <c r="TH78" s="30"/>
      <c r="TI78" s="30"/>
      <c r="TJ78" s="30"/>
      <c r="TK78" s="30"/>
      <c r="TL78" s="30"/>
      <c r="TM78" s="30"/>
      <c r="TN78" s="30"/>
      <c r="TO78" s="30"/>
      <c r="TP78" s="30"/>
      <c r="TQ78" s="30"/>
      <c r="TR78" s="30"/>
      <c r="TS78" s="30"/>
      <c r="TT78" s="30"/>
      <c r="TU78" s="30"/>
      <c r="TV78" s="30"/>
      <c r="TW78" s="30"/>
      <c r="TX78" s="30"/>
      <c r="TY78" s="30"/>
      <c r="TZ78" s="30"/>
      <c r="UA78" s="30"/>
      <c r="UB78" s="30"/>
      <c r="UC78" s="30"/>
      <c r="UD78" s="30"/>
      <c r="UE78" s="30"/>
      <c r="UF78" s="30"/>
      <c r="UG78" s="30"/>
      <c r="UH78" s="30"/>
      <c r="UI78" s="30"/>
      <c r="UJ78" s="30"/>
      <c r="UK78" s="30"/>
      <c r="UL78" s="30"/>
      <c r="UM78" s="30"/>
      <c r="UN78" s="30"/>
      <c r="UO78" s="30"/>
      <c r="UP78" s="30"/>
      <c r="UQ78" s="30"/>
      <c r="UR78" s="30"/>
      <c r="US78" s="30"/>
      <c r="UT78" s="30"/>
      <c r="UU78" s="30"/>
      <c r="UV78" s="30"/>
      <c r="UW78" s="30"/>
      <c r="UX78" s="30"/>
      <c r="UY78" s="30"/>
      <c r="UZ78" s="30"/>
      <c r="VA78" s="30"/>
      <c r="VB78" s="30"/>
      <c r="VC78" s="30"/>
      <c r="VD78" s="30"/>
      <c r="VE78" s="30"/>
      <c r="VF78" s="30"/>
      <c r="VG78" s="30"/>
      <c r="VH78" s="30"/>
      <c r="VI78" s="30"/>
      <c r="VJ78" s="30"/>
      <c r="VK78" s="30"/>
      <c r="VL78" s="30"/>
      <c r="VM78" s="30"/>
      <c r="VN78" s="30"/>
      <c r="VO78" s="30"/>
      <c r="VP78" s="30"/>
      <c r="VQ78" s="30"/>
      <c r="VR78" s="30"/>
      <c r="VS78" s="30"/>
      <c r="VT78" s="30"/>
      <c r="VU78" s="30"/>
      <c r="VV78" s="30"/>
      <c r="VW78" s="30"/>
      <c r="VX78" s="30"/>
      <c r="VY78" s="30"/>
      <c r="VZ78" s="30"/>
      <c r="WA78" s="30"/>
      <c r="WB78" s="30"/>
      <c r="WC78" s="30"/>
      <c r="WD78" s="30"/>
      <c r="WE78" s="30"/>
      <c r="WF78" s="30"/>
      <c r="WG78" s="30"/>
      <c r="WH78" s="30"/>
      <c r="WI78" s="30"/>
      <c r="WJ78" s="30"/>
      <c r="WK78" s="30"/>
      <c r="WL78" s="30"/>
      <c r="WM78" s="30"/>
      <c r="WN78" s="30"/>
      <c r="WO78" s="30"/>
      <c r="WP78" s="30"/>
      <c r="WQ78" s="30"/>
      <c r="WR78" s="30"/>
      <c r="WS78" s="30"/>
      <c r="WT78" s="30"/>
      <c r="WU78" s="30"/>
      <c r="WV78" s="30"/>
      <c r="WW78" s="30"/>
      <c r="WX78" s="30"/>
      <c r="WY78" s="30"/>
      <c r="WZ78" s="30"/>
      <c r="XA78" s="30"/>
      <c r="XB78" s="30"/>
      <c r="XC78" s="30"/>
      <c r="XD78" s="30"/>
      <c r="XE78" s="30"/>
      <c r="XF78" s="30"/>
      <c r="XG78" s="30"/>
      <c r="XH78" s="30"/>
      <c r="XI78" s="30"/>
      <c r="XJ78" s="30"/>
      <c r="XK78" s="30"/>
      <c r="XL78" s="30"/>
      <c r="XM78" s="30"/>
      <c r="XN78" s="30"/>
      <c r="XO78" s="30"/>
      <c r="XP78" s="30"/>
      <c r="XQ78" s="30"/>
      <c r="XR78" s="30"/>
      <c r="XS78" s="30"/>
      <c r="XT78" s="30"/>
      <c r="XU78" s="30"/>
      <c r="XV78" s="30"/>
      <c r="XW78" s="30"/>
      <c r="XX78" s="30"/>
      <c r="XY78" s="30"/>
      <c r="XZ78" s="30"/>
      <c r="YA78" s="30"/>
      <c r="YB78" s="30"/>
      <c r="YC78" s="30"/>
      <c r="YD78" s="30"/>
      <c r="YE78" s="30"/>
      <c r="YF78" s="30"/>
    </row>
    <row r="79" spans="1:656" ht="30" customHeight="1" x14ac:dyDescent="0.25">
      <c r="A79" s="42" t="str">
        <f>IF($B79&lt;&gt;"",COUNTA($B$3:$B79),"")</f>
        <v/>
      </c>
      <c r="B79" s="65"/>
      <c r="C79" s="41"/>
      <c r="D79" s="7"/>
      <c r="E79" s="7"/>
      <c r="F79" s="7"/>
      <c r="G79" s="7"/>
      <c r="H79" s="7"/>
      <c r="I79" s="1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0"/>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0"/>
      <c r="ND79" s="30"/>
      <c r="NE79" s="30"/>
      <c r="NF79" s="30"/>
      <c r="NG79" s="30"/>
      <c r="NH79" s="30"/>
      <c r="NI79" s="30"/>
      <c r="NJ79" s="30"/>
      <c r="NK79" s="30"/>
      <c r="NL79" s="30"/>
      <c r="NM79" s="30"/>
      <c r="NN79" s="30"/>
      <c r="NO79" s="30"/>
      <c r="NP79" s="30"/>
      <c r="NQ79" s="30"/>
      <c r="NR79" s="30"/>
      <c r="NS79" s="30"/>
      <c r="NT79" s="30"/>
      <c r="NU79" s="30"/>
      <c r="NV79" s="30"/>
      <c r="NW79" s="30"/>
      <c r="NX79" s="30"/>
      <c r="NY79" s="30"/>
      <c r="NZ79" s="30"/>
      <c r="OA79" s="30"/>
      <c r="OB79" s="30"/>
      <c r="OC79" s="30"/>
      <c r="OD79" s="30"/>
      <c r="OE79" s="30"/>
      <c r="OF79" s="30"/>
      <c r="OG79" s="30"/>
      <c r="OH79" s="30"/>
      <c r="OI79" s="30"/>
      <c r="OJ79" s="30"/>
      <c r="OK79" s="30"/>
      <c r="OL79" s="30"/>
      <c r="OM79" s="30"/>
      <c r="ON79" s="30"/>
      <c r="OO79" s="30"/>
      <c r="OP79" s="30"/>
      <c r="OQ79" s="30"/>
      <c r="OR79" s="30"/>
      <c r="OS79" s="30"/>
      <c r="OT79" s="30"/>
      <c r="OU79" s="30"/>
      <c r="OV79" s="30"/>
      <c r="OW79" s="30"/>
      <c r="OX79" s="30"/>
      <c r="OY79" s="30"/>
      <c r="OZ79" s="30"/>
      <c r="PA79" s="30"/>
      <c r="PB79" s="30"/>
      <c r="PC79" s="30"/>
      <c r="PD79" s="30"/>
      <c r="PE79" s="30"/>
      <c r="PF79" s="30"/>
      <c r="PG79" s="30"/>
      <c r="PH79" s="30"/>
      <c r="PI79" s="30"/>
      <c r="PJ79" s="30"/>
      <c r="PK79" s="30"/>
      <c r="PL79" s="30"/>
      <c r="PM79" s="30"/>
      <c r="PN79" s="30"/>
      <c r="PO79" s="30"/>
      <c r="PP79" s="30"/>
      <c r="PQ79" s="30"/>
      <c r="PR79" s="30"/>
      <c r="PS79" s="30"/>
      <c r="PT79" s="30"/>
      <c r="PU79" s="30"/>
      <c r="PV79" s="30"/>
      <c r="PW79" s="30"/>
      <c r="PX79" s="30"/>
      <c r="PY79" s="30"/>
      <c r="PZ79" s="30"/>
      <c r="QA79" s="30"/>
      <c r="QB79" s="30"/>
      <c r="QC79" s="30"/>
      <c r="QD79" s="30"/>
      <c r="QE79" s="30"/>
      <c r="QF79" s="30"/>
      <c r="QG79" s="30"/>
      <c r="QH79" s="30"/>
      <c r="QI79" s="30"/>
      <c r="QJ79" s="30"/>
      <c r="QK79" s="30"/>
      <c r="QL79" s="30"/>
      <c r="QM79" s="30"/>
      <c r="QN79" s="30"/>
      <c r="QO79" s="30"/>
      <c r="QP79" s="30"/>
      <c r="QQ79" s="30"/>
      <c r="QR79" s="30"/>
      <c r="QS79" s="30"/>
      <c r="QT79" s="30"/>
      <c r="QU79" s="30"/>
      <c r="QV79" s="30"/>
      <c r="QW79" s="30"/>
      <c r="QX79" s="30"/>
      <c r="QY79" s="30"/>
      <c r="QZ79" s="30"/>
      <c r="RA79" s="30"/>
      <c r="RB79" s="30"/>
      <c r="RC79" s="30"/>
      <c r="RD79" s="30"/>
      <c r="RE79" s="30"/>
      <c r="RF79" s="30"/>
      <c r="RG79" s="30"/>
      <c r="RH79" s="30"/>
      <c r="RI79" s="30"/>
      <c r="RJ79" s="30"/>
      <c r="RK79" s="30"/>
      <c r="RL79" s="30"/>
      <c r="RM79" s="30"/>
      <c r="RN79" s="30"/>
      <c r="RO79" s="30"/>
      <c r="RP79" s="30"/>
      <c r="RQ79" s="30"/>
      <c r="RR79" s="30"/>
      <c r="RS79" s="30"/>
      <c r="RT79" s="30"/>
      <c r="RU79" s="30"/>
      <c r="RV79" s="30"/>
      <c r="RW79" s="30"/>
      <c r="RX79" s="30"/>
      <c r="RY79" s="30"/>
      <c r="RZ79" s="30"/>
      <c r="SA79" s="30"/>
      <c r="SB79" s="30"/>
      <c r="SC79" s="30"/>
      <c r="SD79" s="30"/>
      <c r="SE79" s="30"/>
      <c r="SF79" s="30"/>
      <c r="SG79" s="30"/>
      <c r="SH79" s="30"/>
      <c r="SI79" s="30"/>
      <c r="SJ79" s="30"/>
      <c r="SK79" s="30"/>
      <c r="SL79" s="30"/>
      <c r="SM79" s="30"/>
      <c r="SN79" s="30"/>
      <c r="SO79" s="30"/>
      <c r="SP79" s="30"/>
      <c r="SQ79" s="30"/>
      <c r="SR79" s="30"/>
      <c r="SS79" s="30"/>
      <c r="ST79" s="30"/>
      <c r="SU79" s="30"/>
      <c r="SV79" s="30"/>
      <c r="SW79" s="30"/>
      <c r="SX79" s="30"/>
      <c r="SY79" s="30"/>
      <c r="SZ79" s="30"/>
      <c r="TA79" s="30"/>
      <c r="TB79" s="30"/>
      <c r="TC79" s="30"/>
      <c r="TD79" s="30"/>
      <c r="TE79" s="30"/>
      <c r="TF79" s="30"/>
      <c r="TG79" s="30"/>
      <c r="TH79" s="30"/>
      <c r="TI79" s="30"/>
      <c r="TJ79" s="30"/>
      <c r="TK79" s="30"/>
      <c r="TL79" s="30"/>
      <c r="TM79" s="30"/>
      <c r="TN79" s="30"/>
      <c r="TO79" s="30"/>
      <c r="TP79" s="30"/>
      <c r="TQ79" s="30"/>
      <c r="TR79" s="30"/>
      <c r="TS79" s="30"/>
      <c r="TT79" s="30"/>
      <c r="TU79" s="30"/>
      <c r="TV79" s="30"/>
      <c r="TW79" s="30"/>
      <c r="TX79" s="30"/>
      <c r="TY79" s="30"/>
      <c r="TZ79" s="30"/>
      <c r="UA79" s="30"/>
      <c r="UB79" s="30"/>
      <c r="UC79" s="30"/>
      <c r="UD79" s="30"/>
      <c r="UE79" s="30"/>
      <c r="UF79" s="30"/>
      <c r="UG79" s="30"/>
      <c r="UH79" s="30"/>
      <c r="UI79" s="30"/>
      <c r="UJ79" s="30"/>
      <c r="UK79" s="30"/>
      <c r="UL79" s="30"/>
      <c r="UM79" s="30"/>
      <c r="UN79" s="30"/>
      <c r="UO79" s="30"/>
      <c r="UP79" s="30"/>
      <c r="UQ79" s="30"/>
      <c r="UR79" s="30"/>
      <c r="US79" s="30"/>
      <c r="UT79" s="30"/>
      <c r="UU79" s="30"/>
      <c r="UV79" s="30"/>
      <c r="UW79" s="30"/>
      <c r="UX79" s="30"/>
      <c r="UY79" s="30"/>
      <c r="UZ79" s="30"/>
      <c r="VA79" s="30"/>
      <c r="VB79" s="30"/>
      <c r="VC79" s="30"/>
      <c r="VD79" s="30"/>
      <c r="VE79" s="30"/>
      <c r="VF79" s="30"/>
      <c r="VG79" s="30"/>
      <c r="VH79" s="30"/>
      <c r="VI79" s="30"/>
      <c r="VJ79" s="30"/>
      <c r="VK79" s="30"/>
      <c r="VL79" s="30"/>
      <c r="VM79" s="30"/>
      <c r="VN79" s="30"/>
      <c r="VO79" s="30"/>
      <c r="VP79" s="30"/>
      <c r="VQ79" s="30"/>
      <c r="VR79" s="30"/>
      <c r="VS79" s="30"/>
      <c r="VT79" s="30"/>
      <c r="VU79" s="30"/>
      <c r="VV79" s="30"/>
      <c r="VW79" s="30"/>
      <c r="VX79" s="30"/>
      <c r="VY79" s="30"/>
      <c r="VZ79" s="30"/>
      <c r="WA79" s="30"/>
      <c r="WB79" s="30"/>
      <c r="WC79" s="30"/>
      <c r="WD79" s="30"/>
      <c r="WE79" s="30"/>
      <c r="WF79" s="30"/>
      <c r="WG79" s="30"/>
      <c r="WH79" s="30"/>
      <c r="WI79" s="30"/>
      <c r="WJ79" s="30"/>
      <c r="WK79" s="30"/>
      <c r="WL79" s="30"/>
      <c r="WM79" s="30"/>
      <c r="WN79" s="30"/>
      <c r="WO79" s="30"/>
      <c r="WP79" s="30"/>
      <c r="WQ79" s="30"/>
      <c r="WR79" s="30"/>
      <c r="WS79" s="30"/>
      <c r="WT79" s="30"/>
      <c r="WU79" s="30"/>
      <c r="WV79" s="30"/>
      <c r="WW79" s="30"/>
      <c r="WX79" s="30"/>
      <c r="WY79" s="30"/>
      <c r="WZ79" s="30"/>
      <c r="XA79" s="30"/>
      <c r="XB79" s="30"/>
      <c r="XC79" s="30"/>
      <c r="XD79" s="30"/>
      <c r="XE79" s="30"/>
      <c r="XF79" s="30"/>
      <c r="XG79" s="30"/>
      <c r="XH79" s="30"/>
      <c r="XI79" s="30"/>
      <c r="XJ79" s="30"/>
      <c r="XK79" s="30"/>
      <c r="XL79" s="30"/>
      <c r="XM79" s="30"/>
      <c r="XN79" s="30"/>
      <c r="XO79" s="30"/>
      <c r="XP79" s="30"/>
      <c r="XQ79" s="30"/>
      <c r="XR79" s="30"/>
      <c r="XS79" s="30"/>
      <c r="XT79" s="30"/>
      <c r="XU79" s="30"/>
      <c r="XV79" s="30"/>
      <c r="XW79" s="30"/>
      <c r="XX79" s="30"/>
      <c r="XY79" s="30"/>
      <c r="XZ79" s="30"/>
      <c r="YA79" s="30"/>
      <c r="YB79" s="30"/>
      <c r="YC79" s="30"/>
      <c r="YD79" s="30"/>
      <c r="YE79" s="30"/>
      <c r="YF79" s="30"/>
    </row>
    <row r="80" spans="1:656" ht="30" customHeight="1" x14ac:dyDescent="0.25">
      <c r="A80" s="42" t="str">
        <f>IF($B80&lt;&gt;"",COUNTA($B$3:$B80),"")</f>
        <v/>
      </c>
      <c r="B80" s="65"/>
      <c r="C80" s="41"/>
      <c r="D80" s="7"/>
      <c r="E80" s="7"/>
      <c r="F80" s="7"/>
      <c r="G80" s="7"/>
      <c r="H80" s="7"/>
      <c r="I80" s="1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0"/>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0"/>
      <c r="ND80" s="30"/>
      <c r="NE80" s="30"/>
      <c r="NF80" s="30"/>
      <c r="NG80" s="30"/>
      <c r="NH80" s="30"/>
      <c r="NI80" s="30"/>
      <c r="NJ80" s="30"/>
      <c r="NK80" s="30"/>
      <c r="NL80" s="30"/>
      <c r="NM80" s="30"/>
      <c r="NN80" s="30"/>
      <c r="NO80" s="30"/>
      <c r="NP80" s="30"/>
      <c r="NQ80" s="30"/>
      <c r="NR80" s="30"/>
      <c r="NS80" s="30"/>
      <c r="NT80" s="30"/>
      <c r="NU80" s="30"/>
      <c r="NV80" s="30"/>
      <c r="NW80" s="30"/>
      <c r="NX80" s="30"/>
      <c r="NY80" s="30"/>
      <c r="NZ80" s="30"/>
      <c r="OA80" s="30"/>
      <c r="OB80" s="30"/>
      <c r="OC80" s="30"/>
      <c r="OD80" s="30"/>
      <c r="OE80" s="30"/>
      <c r="OF80" s="30"/>
      <c r="OG80" s="30"/>
      <c r="OH80" s="30"/>
      <c r="OI80" s="30"/>
      <c r="OJ80" s="30"/>
      <c r="OK80" s="30"/>
      <c r="OL80" s="30"/>
      <c r="OM80" s="30"/>
      <c r="ON80" s="30"/>
      <c r="OO80" s="30"/>
      <c r="OP80" s="30"/>
      <c r="OQ80" s="30"/>
      <c r="OR80" s="30"/>
      <c r="OS80" s="30"/>
      <c r="OT80" s="30"/>
      <c r="OU80" s="30"/>
      <c r="OV80" s="30"/>
      <c r="OW80" s="30"/>
      <c r="OX80" s="30"/>
      <c r="OY80" s="30"/>
      <c r="OZ80" s="30"/>
      <c r="PA80" s="30"/>
      <c r="PB80" s="30"/>
      <c r="PC80" s="30"/>
      <c r="PD80" s="30"/>
      <c r="PE80" s="30"/>
      <c r="PF80" s="30"/>
      <c r="PG80" s="30"/>
      <c r="PH80" s="30"/>
      <c r="PI80" s="30"/>
      <c r="PJ80" s="30"/>
      <c r="PK80" s="30"/>
      <c r="PL80" s="30"/>
      <c r="PM80" s="30"/>
      <c r="PN80" s="30"/>
      <c r="PO80" s="30"/>
      <c r="PP80" s="30"/>
      <c r="PQ80" s="30"/>
      <c r="PR80" s="30"/>
      <c r="PS80" s="30"/>
      <c r="PT80" s="30"/>
      <c r="PU80" s="30"/>
      <c r="PV80" s="30"/>
      <c r="PW80" s="30"/>
      <c r="PX80" s="30"/>
      <c r="PY80" s="30"/>
      <c r="PZ80" s="30"/>
      <c r="QA80" s="30"/>
      <c r="QB80" s="30"/>
      <c r="QC80" s="30"/>
      <c r="QD80" s="30"/>
      <c r="QE80" s="30"/>
      <c r="QF80" s="30"/>
      <c r="QG80" s="30"/>
      <c r="QH80" s="30"/>
      <c r="QI80" s="30"/>
      <c r="QJ80" s="30"/>
      <c r="QK80" s="30"/>
      <c r="QL80" s="30"/>
      <c r="QM80" s="30"/>
      <c r="QN80" s="30"/>
      <c r="QO80" s="30"/>
      <c r="QP80" s="30"/>
      <c r="QQ80" s="30"/>
      <c r="QR80" s="30"/>
      <c r="QS80" s="30"/>
      <c r="QT80" s="30"/>
      <c r="QU80" s="30"/>
      <c r="QV80" s="30"/>
      <c r="QW80" s="30"/>
      <c r="QX80" s="30"/>
      <c r="QY80" s="30"/>
      <c r="QZ80" s="30"/>
      <c r="RA80" s="30"/>
      <c r="RB80" s="30"/>
      <c r="RC80" s="30"/>
      <c r="RD80" s="30"/>
      <c r="RE80" s="30"/>
      <c r="RF80" s="30"/>
      <c r="RG80" s="30"/>
      <c r="RH80" s="30"/>
      <c r="RI80" s="30"/>
      <c r="RJ80" s="30"/>
      <c r="RK80" s="30"/>
      <c r="RL80" s="30"/>
      <c r="RM80" s="30"/>
      <c r="RN80" s="30"/>
      <c r="RO80" s="30"/>
      <c r="RP80" s="30"/>
      <c r="RQ80" s="30"/>
      <c r="RR80" s="30"/>
      <c r="RS80" s="30"/>
      <c r="RT80" s="30"/>
      <c r="RU80" s="30"/>
      <c r="RV80" s="30"/>
      <c r="RW80" s="30"/>
      <c r="RX80" s="30"/>
      <c r="RY80" s="30"/>
      <c r="RZ80" s="30"/>
      <c r="SA80" s="30"/>
      <c r="SB80" s="30"/>
      <c r="SC80" s="30"/>
      <c r="SD80" s="30"/>
      <c r="SE80" s="30"/>
      <c r="SF80" s="30"/>
      <c r="SG80" s="30"/>
      <c r="SH80" s="30"/>
      <c r="SI80" s="30"/>
      <c r="SJ80" s="30"/>
      <c r="SK80" s="30"/>
      <c r="SL80" s="30"/>
      <c r="SM80" s="30"/>
      <c r="SN80" s="30"/>
      <c r="SO80" s="30"/>
      <c r="SP80" s="30"/>
      <c r="SQ80" s="30"/>
      <c r="SR80" s="30"/>
      <c r="SS80" s="30"/>
      <c r="ST80" s="30"/>
      <c r="SU80" s="30"/>
      <c r="SV80" s="30"/>
      <c r="SW80" s="30"/>
      <c r="SX80" s="30"/>
      <c r="SY80" s="30"/>
      <c r="SZ80" s="30"/>
      <c r="TA80" s="30"/>
      <c r="TB80" s="30"/>
      <c r="TC80" s="30"/>
      <c r="TD80" s="30"/>
      <c r="TE80" s="30"/>
      <c r="TF80" s="30"/>
      <c r="TG80" s="30"/>
      <c r="TH80" s="30"/>
      <c r="TI80" s="30"/>
      <c r="TJ80" s="30"/>
      <c r="TK80" s="30"/>
      <c r="TL80" s="30"/>
      <c r="TM80" s="30"/>
      <c r="TN80" s="30"/>
      <c r="TO80" s="30"/>
      <c r="TP80" s="30"/>
      <c r="TQ80" s="30"/>
      <c r="TR80" s="30"/>
      <c r="TS80" s="30"/>
      <c r="TT80" s="30"/>
      <c r="TU80" s="30"/>
      <c r="TV80" s="30"/>
      <c r="TW80" s="30"/>
      <c r="TX80" s="30"/>
      <c r="TY80" s="30"/>
      <c r="TZ80" s="30"/>
      <c r="UA80" s="30"/>
      <c r="UB80" s="30"/>
      <c r="UC80" s="30"/>
      <c r="UD80" s="30"/>
      <c r="UE80" s="30"/>
      <c r="UF80" s="30"/>
      <c r="UG80" s="30"/>
      <c r="UH80" s="30"/>
      <c r="UI80" s="30"/>
      <c r="UJ80" s="30"/>
      <c r="UK80" s="30"/>
      <c r="UL80" s="30"/>
      <c r="UM80" s="30"/>
      <c r="UN80" s="30"/>
      <c r="UO80" s="30"/>
      <c r="UP80" s="30"/>
      <c r="UQ80" s="30"/>
      <c r="UR80" s="30"/>
      <c r="US80" s="30"/>
      <c r="UT80" s="30"/>
      <c r="UU80" s="30"/>
      <c r="UV80" s="30"/>
      <c r="UW80" s="30"/>
      <c r="UX80" s="30"/>
      <c r="UY80" s="30"/>
      <c r="UZ80" s="30"/>
      <c r="VA80" s="30"/>
      <c r="VB80" s="30"/>
      <c r="VC80" s="30"/>
      <c r="VD80" s="30"/>
      <c r="VE80" s="30"/>
      <c r="VF80" s="30"/>
      <c r="VG80" s="30"/>
      <c r="VH80" s="30"/>
      <c r="VI80" s="30"/>
      <c r="VJ80" s="30"/>
      <c r="VK80" s="30"/>
      <c r="VL80" s="30"/>
      <c r="VM80" s="30"/>
      <c r="VN80" s="30"/>
      <c r="VO80" s="30"/>
      <c r="VP80" s="30"/>
      <c r="VQ80" s="30"/>
      <c r="VR80" s="30"/>
      <c r="VS80" s="30"/>
      <c r="VT80" s="30"/>
      <c r="VU80" s="30"/>
      <c r="VV80" s="30"/>
      <c r="VW80" s="30"/>
      <c r="VX80" s="30"/>
      <c r="VY80" s="30"/>
      <c r="VZ80" s="30"/>
      <c r="WA80" s="30"/>
      <c r="WB80" s="30"/>
      <c r="WC80" s="30"/>
      <c r="WD80" s="30"/>
      <c r="WE80" s="30"/>
      <c r="WF80" s="30"/>
      <c r="WG80" s="30"/>
      <c r="WH80" s="30"/>
      <c r="WI80" s="30"/>
      <c r="WJ80" s="30"/>
      <c r="WK80" s="30"/>
      <c r="WL80" s="30"/>
      <c r="WM80" s="30"/>
      <c r="WN80" s="30"/>
      <c r="WO80" s="30"/>
      <c r="WP80" s="30"/>
      <c r="WQ80" s="30"/>
      <c r="WR80" s="30"/>
      <c r="WS80" s="30"/>
      <c r="WT80" s="30"/>
      <c r="WU80" s="30"/>
      <c r="WV80" s="30"/>
      <c r="WW80" s="30"/>
      <c r="WX80" s="30"/>
      <c r="WY80" s="30"/>
      <c r="WZ80" s="30"/>
      <c r="XA80" s="30"/>
      <c r="XB80" s="30"/>
      <c r="XC80" s="30"/>
      <c r="XD80" s="30"/>
      <c r="XE80" s="30"/>
      <c r="XF80" s="30"/>
      <c r="XG80" s="30"/>
      <c r="XH80" s="30"/>
      <c r="XI80" s="30"/>
      <c r="XJ80" s="30"/>
      <c r="XK80" s="30"/>
      <c r="XL80" s="30"/>
      <c r="XM80" s="30"/>
      <c r="XN80" s="30"/>
      <c r="XO80" s="30"/>
      <c r="XP80" s="30"/>
      <c r="XQ80" s="30"/>
      <c r="XR80" s="30"/>
      <c r="XS80" s="30"/>
      <c r="XT80" s="30"/>
      <c r="XU80" s="30"/>
      <c r="XV80" s="30"/>
      <c r="XW80" s="30"/>
      <c r="XX80" s="30"/>
      <c r="XY80" s="30"/>
      <c r="XZ80" s="30"/>
      <c r="YA80" s="30"/>
      <c r="YB80" s="30"/>
      <c r="YC80" s="30"/>
      <c r="YD80" s="30"/>
      <c r="YE80" s="30"/>
      <c r="YF80" s="30"/>
    </row>
    <row r="81" spans="1:656" ht="30" customHeight="1" x14ac:dyDescent="0.25">
      <c r="A81" s="42" t="str">
        <f>IF($B81&lt;&gt;"",COUNTA($B$3:$B81),"")</f>
        <v/>
      </c>
      <c r="B81" s="65"/>
      <c r="C81" s="41"/>
      <c r="D81" s="7"/>
      <c r="E81" s="7"/>
      <c r="F81" s="7"/>
      <c r="G81" s="7"/>
      <c r="H81" s="7"/>
      <c r="I81" s="1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0"/>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0"/>
      <c r="ND81" s="30"/>
      <c r="NE81" s="30"/>
      <c r="NF81" s="30"/>
      <c r="NG81" s="30"/>
      <c r="NH81" s="30"/>
      <c r="NI81" s="30"/>
      <c r="NJ81" s="30"/>
      <c r="NK81" s="30"/>
      <c r="NL81" s="30"/>
      <c r="NM81" s="30"/>
      <c r="NN81" s="30"/>
      <c r="NO81" s="30"/>
      <c r="NP81" s="30"/>
      <c r="NQ81" s="30"/>
      <c r="NR81" s="30"/>
      <c r="NS81" s="30"/>
      <c r="NT81" s="30"/>
      <c r="NU81" s="30"/>
      <c r="NV81" s="30"/>
      <c r="NW81" s="30"/>
      <c r="NX81" s="30"/>
      <c r="NY81" s="30"/>
      <c r="NZ81" s="30"/>
      <c r="OA81" s="30"/>
      <c r="OB81" s="30"/>
      <c r="OC81" s="30"/>
      <c r="OD81" s="30"/>
      <c r="OE81" s="30"/>
      <c r="OF81" s="30"/>
      <c r="OG81" s="30"/>
      <c r="OH81" s="30"/>
      <c r="OI81" s="30"/>
      <c r="OJ81" s="30"/>
      <c r="OK81" s="30"/>
      <c r="OL81" s="30"/>
      <c r="OM81" s="30"/>
      <c r="ON81" s="30"/>
      <c r="OO81" s="30"/>
      <c r="OP81" s="30"/>
      <c r="OQ81" s="30"/>
      <c r="OR81" s="30"/>
      <c r="OS81" s="30"/>
      <c r="OT81" s="30"/>
      <c r="OU81" s="30"/>
      <c r="OV81" s="30"/>
      <c r="OW81" s="30"/>
      <c r="OX81" s="30"/>
      <c r="OY81" s="30"/>
      <c r="OZ81" s="30"/>
      <c r="PA81" s="30"/>
      <c r="PB81" s="30"/>
      <c r="PC81" s="30"/>
      <c r="PD81" s="30"/>
      <c r="PE81" s="30"/>
      <c r="PF81" s="30"/>
      <c r="PG81" s="30"/>
      <c r="PH81" s="30"/>
      <c r="PI81" s="30"/>
      <c r="PJ81" s="30"/>
      <c r="PK81" s="30"/>
      <c r="PL81" s="30"/>
      <c r="PM81" s="30"/>
      <c r="PN81" s="30"/>
      <c r="PO81" s="30"/>
      <c r="PP81" s="30"/>
      <c r="PQ81" s="30"/>
      <c r="PR81" s="30"/>
      <c r="PS81" s="30"/>
      <c r="PT81" s="30"/>
      <c r="PU81" s="30"/>
      <c r="PV81" s="30"/>
      <c r="PW81" s="30"/>
      <c r="PX81" s="30"/>
      <c r="PY81" s="30"/>
      <c r="PZ81" s="30"/>
      <c r="QA81" s="30"/>
      <c r="QB81" s="30"/>
      <c r="QC81" s="30"/>
      <c r="QD81" s="30"/>
      <c r="QE81" s="30"/>
      <c r="QF81" s="30"/>
      <c r="QG81" s="30"/>
      <c r="QH81" s="30"/>
      <c r="QI81" s="30"/>
      <c r="QJ81" s="30"/>
      <c r="QK81" s="30"/>
      <c r="QL81" s="30"/>
      <c r="QM81" s="30"/>
      <c r="QN81" s="30"/>
      <c r="QO81" s="30"/>
      <c r="QP81" s="30"/>
      <c r="QQ81" s="30"/>
      <c r="QR81" s="30"/>
      <c r="QS81" s="30"/>
      <c r="QT81" s="30"/>
      <c r="QU81" s="30"/>
      <c r="QV81" s="30"/>
      <c r="QW81" s="30"/>
      <c r="QX81" s="30"/>
      <c r="QY81" s="30"/>
      <c r="QZ81" s="30"/>
      <c r="RA81" s="30"/>
      <c r="RB81" s="30"/>
      <c r="RC81" s="30"/>
      <c r="RD81" s="30"/>
      <c r="RE81" s="30"/>
      <c r="RF81" s="30"/>
      <c r="RG81" s="30"/>
      <c r="RH81" s="30"/>
      <c r="RI81" s="30"/>
      <c r="RJ81" s="30"/>
      <c r="RK81" s="30"/>
      <c r="RL81" s="30"/>
      <c r="RM81" s="30"/>
      <c r="RN81" s="30"/>
      <c r="RO81" s="30"/>
      <c r="RP81" s="30"/>
      <c r="RQ81" s="30"/>
      <c r="RR81" s="30"/>
      <c r="RS81" s="30"/>
      <c r="RT81" s="30"/>
      <c r="RU81" s="30"/>
      <c r="RV81" s="30"/>
      <c r="RW81" s="30"/>
      <c r="RX81" s="30"/>
      <c r="RY81" s="30"/>
      <c r="RZ81" s="30"/>
      <c r="SA81" s="30"/>
      <c r="SB81" s="30"/>
      <c r="SC81" s="30"/>
      <c r="SD81" s="30"/>
      <c r="SE81" s="30"/>
      <c r="SF81" s="30"/>
      <c r="SG81" s="30"/>
      <c r="SH81" s="30"/>
      <c r="SI81" s="30"/>
      <c r="SJ81" s="30"/>
      <c r="SK81" s="30"/>
      <c r="SL81" s="30"/>
      <c r="SM81" s="30"/>
      <c r="SN81" s="30"/>
      <c r="SO81" s="30"/>
      <c r="SP81" s="30"/>
      <c r="SQ81" s="30"/>
      <c r="SR81" s="30"/>
      <c r="SS81" s="30"/>
      <c r="ST81" s="30"/>
      <c r="SU81" s="30"/>
      <c r="SV81" s="30"/>
      <c r="SW81" s="30"/>
      <c r="SX81" s="30"/>
      <c r="SY81" s="30"/>
      <c r="SZ81" s="30"/>
      <c r="TA81" s="30"/>
      <c r="TB81" s="30"/>
      <c r="TC81" s="30"/>
      <c r="TD81" s="30"/>
      <c r="TE81" s="30"/>
      <c r="TF81" s="30"/>
      <c r="TG81" s="30"/>
      <c r="TH81" s="30"/>
      <c r="TI81" s="30"/>
      <c r="TJ81" s="30"/>
      <c r="TK81" s="30"/>
      <c r="TL81" s="30"/>
      <c r="TM81" s="30"/>
      <c r="TN81" s="30"/>
      <c r="TO81" s="30"/>
      <c r="TP81" s="30"/>
      <c r="TQ81" s="30"/>
      <c r="TR81" s="30"/>
      <c r="TS81" s="30"/>
      <c r="TT81" s="30"/>
      <c r="TU81" s="30"/>
      <c r="TV81" s="30"/>
      <c r="TW81" s="30"/>
      <c r="TX81" s="30"/>
      <c r="TY81" s="30"/>
      <c r="TZ81" s="30"/>
      <c r="UA81" s="30"/>
      <c r="UB81" s="30"/>
      <c r="UC81" s="30"/>
      <c r="UD81" s="30"/>
      <c r="UE81" s="30"/>
      <c r="UF81" s="30"/>
      <c r="UG81" s="30"/>
      <c r="UH81" s="30"/>
      <c r="UI81" s="30"/>
      <c r="UJ81" s="30"/>
      <c r="UK81" s="30"/>
      <c r="UL81" s="30"/>
      <c r="UM81" s="30"/>
      <c r="UN81" s="30"/>
      <c r="UO81" s="30"/>
      <c r="UP81" s="30"/>
      <c r="UQ81" s="30"/>
      <c r="UR81" s="30"/>
      <c r="US81" s="30"/>
      <c r="UT81" s="30"/>
      <c r="UU81" s="30"/>
      <c r="UV81" s="30"/>
      <c r="UW81" s="30"/>
      <c r="UX81" s="30"/>
      <c r="UY81" s="30"/>
      <c r="UZ81" s="30"/>
      <c r="VA81" s="30"/>
      <c r="VB81" s="30"/>
      <c r="VC81" s="30"/>
      <c r="VD81" s="30"/>
      <c r="VE81" s="30"/>
      <c r="VF81" s="30"/>
      <c r="VG81" s="30"/>
      <c r="VH81" s="30"/>
      <c r="VI81" s="30"/>
      <c r="VJ81" s="30"/>
      <c r="VK81" s="30"/>
      <c r="VL81" s="30"/>
      <c r="VM81" s="30"/>
      <c r="VN81" s="30"/>
      <c r="VO81" s="30"/>
      <c r="VP81" s="30"/>
      <c r="VQ81" s="30"/>
      <c r="VR81" s="30"/>
      <c r="VS81" s="30"/>
      <c r="VT81" s="30"/>
      <c r="VU81" s="30"/>
      <c r="VV81" s="30"/>
      <c r="VW81" s="30"/>
      <c r="VX81" s="30"/>
      <c r="VY81" s="30"/>
      <c r="VZ81" s="30"/>
      <c r="WA81" s="30"/>
      <c r="WB81" s="30"/>
      <c r="WC81" s="30"/>
      <c r="WD81" s="30"/>
      <c r="WE81" s="30"/>
      <c r="WF81" s="30"/>
      <c r="WG81" s="30"/>
      <c r="WH81" s="30"/>
      <c r="WI81" s="30"/>
      <c r="WJ81" s="30"/>
      <c r="WK81" s="30"/>
      <c r="WL81" s="30"/>
      <c r="WM81" s="30"/>
      <c r="WN81" s="30"/>
      <c r="WO81" s="30"/>
      <c r="WP81" s="30"/>
      <c r="WQ81" s="30"/>
      <c r="WR81" s="30"/>
      <c r="WS81" s="30"/>
      <c r="WT81" s="30"/>
      <c r="WU81" s="30"/>
      <c r="WV81" s="30"/>
      <c r="WW81" s="30"/>
      <c r="WX81" s="30"/>
      <c r="WY81" s="30"/>
      <c r="WZ81" s="30"/>
      <c r="XA81" s="30"/>
      <c r="XB81" s="30"/>
      <c r="XC81" s="30"/>
      <c r="XD81" s="30"/>
      <c r="XE81" s="30"/>
      <c r="XF81" s="30"/>
      <c r="XG81" s="30"/>
      <c r="XH81" s="30"/>
      <c r="XI81" s="30"/>
      <c r="XJ81" s="30"/>
      <c r="XK81" s="30"/>
      <c r="XL81" s="30"/>
      <c r="XM81" s="30"/>
      <c r="XN81" s="30"/>
      <c r="XO81" s="30"/>
      <c r="XP81" s="30"/>
      <c r="XQ81" s="30"/>
      <c r="XR81" s="30"/>
      <c r="XS81" s="30"/>
      <c r="XT81" s="30"/>
      <c r="XU81" s="30"/>
      <c r="XV81" s="30"/>
      <c r="XW81" s="30"/>
      <c r="XX81" s="30"/>
      <c r="XY81" s="30"/>
      <c r="XZ81" s="30"/>
      <c r="YA81" s="30"/>
      <c r="YB81" s="30"/>
      <c r="YC81" s="30"/>
      <c r="YD81" s="30"/>
      <c r="YE81" s="30"/>
      <c r="YF81" s="30"/>
    </row>
    <row r="82" spans="1:656" ht="30" customHeight="1" x14ac:dyDescent="0.25">
      <c r="A82" s="42" t="str">
        <f>IF($B82&lt;&gt;"",COUNTA($B$3:$B82),"")</f>
        <v/>
      </c>
      <c r="B82" s="65"/>
      <c r="C82" s="41"/>
      <c r="D82" s="7"/>
      <c r="E82" s="7"/>
      <c r="F82" s="7"/>
      <c r="G82" s="7"/>
      <c r="H82" s="7"/>
      <c r="I82" s="1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0"/>
      <c r="NH82" s="30"/>
      <c r="NI82" s="30"/>
      <c r="NJ82" s="30"/>
      <c r="NK82" s="30"/>
      <c r="NL82" s="30"/>
      <c r="NM82" s="30"/>
      <c r="NN82" s="30"/>
      <c r="NO82" s="30"/>
      <c r="NP82" s="30"/>
      <c r="NQ82" s="30"/>
      <c r="NR82" s="30"/>
      <c r="NS82" s="30"/>
      <c r="NT82" s="30"/>
      <c r="NU82" s="30"/>
      <c r="NV82" s="30"/>
      <c r="NW82" s="30"/>
      <c r="NX82" s="30"/>
      <c r="NY82" s="30"/>
      <c r="NZ82" s="30"/>
      <c r="OA82" s="30"/>
      <c r="OB82" s="30"/>
      <c r="OC82" s="30"/>
      <c r="OD82" s="30"/>
      <c r="OE82" s="30"/>
      <c r="OF82" s="30"/>
      <c r="OG82" s="30"/>
      <c r="OH82" s="30"/>
      <c r="OI82" s="30"/>
      <c r="OJ82" s="30"/>
      <c r="OK82" s="30"/>
      <c r="OL82" s="30"/>
      <c r="OM82" s="30"/>
      <c r="ON82" s="30"/>
      <c r="OO82" s="30"/>
      <c r="OP82" s="30"/>
      <c r="OQ82" s="30"/>
      <c r="OR82" s="30"/>
      <c r="OS82" s="30"/>
      <c r="OT82" s="30"/>
      <c r="OU82" s="30"/>
      <c r="OV82" s="30"/>
      <c r="OW82" s="30"/>
      <c r="OX82" s="30"/>
      <c r="OY82" s="30"/>
      <c r="OZ82" s="30"/>
      <c r="PA82" s="30"/>
      <c r="PB82" s="30"/>
      <c r="PC82" s="30"/>
      <c r="PD82" s="30"/>
      <c r="PE82" s="30"/>
      <c r="PF82" s="30"/>
      <c r="PG82" s="30"/>
      <c r="PH82" s="30"/>
      <c r="PI82" s="30"/>
      <c r="PJ82" s="30"/>
      <c r="PK82" s="30"/>
      <c r="PL82" s="30"/>
      <c r="PM82" s="30"/>
      <c r="PN82" s="30"/>
      <c r="PO82" s="30"/>
      <c r="PP82" s="30"/>
      <c r="PQ82" s="30"/>
      <c r="PR82" s="30"/>
      <c r="PS82" s="30"/>
      <c r="PT82" s="30"/>
      <c r="PU82" s="30"/>
      <c r="PV82" s="30"/>
      <c r="PW82" s="30"/>
      <c r="PX82" s="30"/>
      <c r="PY82" s="30"/>
      <c r="PZ82" s="30"/>
      <c r="QA82" s="30"/>
      <c r="QB82" s="30"/>
      <c r="QC82" s="30"/>
      <c r="QD82" s="30"/>
      <c r="QE82" s="30"/>
      <c r="QF82" s="30"/>
      <c r="QG82" s="30"/>
      <c r="QH82" s="30"/>
      <c r="QI82" s="30"/>
      <c r="QJ82" s="30"/>
      <c r="QK82" s="30"/>
      <c r="QL82" s="30"/>
      <c r="QM82" s="30"/>
      <c r="QN82" s="30"/>
      <c r="QO82" s="30"/>
      <c r="QP82" s="30"/>
      <c r="QQ82" s="30"/>
      <c r="QR82" s="30"/>
      <c r="QS82" s="30"/>
      <c r="QT82" s="30"/>
      <c r="QU82" s="30"/>
      <c r="QV82" s="30"/>
      <c r="QW82" s="30"/>
      <c r="QX82" s="30"/>
      <c r="QY82" s="30"/>
      <c r="QZ82" s="30"/>
      <c r="RA82" s="30"/>
      <c r="RB82" s="30"/>
      <c r="RC82" s="30"/>
      <c r="RD82" s="30"/>
      <c r="RE82" s="30"/>
      <c r="RF82" s="30"/>
      <c r="RG82" s="30"/>
      <c r="RH82" s="30"/>
      <c r="RI82" s="30"/>
      <c r="RJ82" s="30"/>
      <c r="RK82" s="30"/>
      <c r="RL82" s="30"/>
      <c r="RM82" s="30"/>
      <c r="RN82" s="30"/>
      <c r="RO82" s="30"/>
      <c r="RP82" s="30"/>
      <c r="RQ82" s="30"/>
      <c r="RR82" s="30"/>
      <c r="RS82" s="30"/>
      <c r="RT82" s="30"/>
      <c r="RU82" s="30"/>
      <c r="RV82" s="30"/>
      <c r="RW82" s="30"/>
      <c r="RX82" s="30"/>
      <c r="RY82" s="30"/>
      <c r="RZ82" s="30"/>
      <c r="SA82" s="30"/>
      <c r="SB82" s="30"/>
      <c r="SC82" s="30"/>
      <c r="SD82" s="30"/>
      <c r="SE82" s="30"/>
      <c r="SF82" s="30"/>
      <c r="SG82" s="30"/>
      <c r="SH82" s="30"/>
      <c r="SI82" s="30"/>
      <c r="SJ82" s="30"/>
      <c r="SK82" s="30"/>
      <c r="SL82" s="30"/>
      <c r="SM82" s="30"/>
      <c r="SN82" s="30"/>
      <c r="SO82" s="30"/>
      <c r="SP82" s="30"/>
      <c r="SQ82" s="30"/>
      <c r="SR82" s="30"/>
      <c r="SS82" s="30"/>
      <c r="ST82" s="30"/>
      <c r="SU82" s="30"/>
      <c r="SV82" s="30"/>
      <c r="SW82" s="30"/>
      <c r="SX82" s="30"/>
      <c r="SY82" s="30"/>
      <c r="SZ82" s="30"/>
      <c r="TA82" s="30"/>
      <c r="TB82" s="30"/>
      <c r="TC82" s="30"/>
      <c r="TD82" s="30"/>
      <c r="TE82" s="30"/>
      <c r="TF82" s="30"/>
      <c r="TG82" s="30"/>
      <c r="TH82" s="30"/>
      <c r="TI82" s="30"/>
      <c r="TJ82" s="30"/>
      <c r="TK82" s="30"/>
      <c r="TL82" s="30"/>
      <c r="TM82" s="30"/>
      <c r="TN82" s="30"/>
      <c r="TO82" s="30"/>
      <c r="TP82" s="30"/>
      <c r="TQ82" s="30"/>
      <c r="TR82" s="30"/>
      <c r="TS82" s="30"/>
      <c r="TT82" s="30"/>
      <c r="TU82" s="30"/>
      <c r="TV82" s="30"/>
      <c r="TW82" s="30"/>
      <c r="TX82" s="30"/>
      <c r="TY82" s="30"/>
      <c r="TZ82" s="30"/>
      <c r="UA82" s="30"/>
      <c r="UB82" s="30"/>
      <c r="UC82" s="30"/>
      <c r="UD82" s="30"/>
      <c r="UE82" s="30"/>
      <c r="UF82" s="30"/>
      <c r="UG82" s="30"/>
      <c r="UH82" s="30"/>
      <c r="UI82" s="30"/>
      <c r="UJ82" s="30"/>
      <c r="UK82" s="30"/>
      <c r="UL82" s="30"/>
      <c r="UM82" s="30"/>
      <c r="UN82" s="30"/>
      <c r="UO82" s="30"/>
      <c r="UP82" s="30"/>
      <c r="UQ82" s="30"/>
      <c r="UR82" s="30"/>
      <c r="US82" s="30"/>
      <c r="UT82" s="30"/>
      <c r="UU82" s="30"/>
      <c r="UV82" s="30"/>
      <c r="UW82" s="30"/>
      <c r="UX82" s="30"/>
      <c r="UY82" s="30"/>
      <c r="UZ82" s="30"/>
      <c r="VA82" s="30"/>
      <c r="VB82" s="30"/>
      <c r="VC82" s="30"/>
      <c r="VD82" s="30"/>
      <c r="VE82" s="30"/>
      <c r="VF82" s="30"/>
      <c r="VG82" s="30"/>
      <c r="VH82" s="30"/>
      <c r="VI82" s="30"/>
      <c r="VJ82" s="30"/>
      <c r="VK82" s="30"/>
      <c r="VL82" s="30"/>
      <c r="VM82" s="30"/>
      <c r="VN82" s="30"/>
      <c r="VO82" s="30"/>
      <c r="VP82" s="30"/>
      <c r="VQ82" s="30"/>
      <c r="VR82" s="30"/>
      <c r="VS82" s="30"/>
      <c r="VT82" s="30"/>
      <c r="VU82" s="30"/>
      <c r="VV82" s="30"/>
      <c r="VW82" s="30"/>
      <c r="VX82" s="30"/>
      <c r="VY82" s="30"/>
      <c r="VZ82" s="30"/>
      <c r="WA82" s="30"/>
      <c r="WB82" s="30"/>
      <c r="WC82" s="30"/>
      <c r="WD82" s="30"/>
      <c r="WE82" s="30"/>
      <c r="WF82" s="30"/>
      <c r="WG82" s="30"/>
      <c r="WH82" s="30"/>
      <c r="WI82" s="30"/>
      <c r="WJ82" s="30"/>
      <c r="WK82" s="30"/>
      <c r="WL82" s="30"/>
      <c r="WM82" s="30"/>
      <c r="WN82" s="30"/>
      <c r="WO82" s="30"/>
      <c r="WP82" s="30"/>
      <c r="WQ82" s="30"/>
      <c r="WR82" s="30"/>
      <c r="WS82" s="30"/>
      <c r="WT82" s="30"/>
      <c r="WU82" s="30"/>
      <c r="WV82" s="30"/>
      <c r="WW82" s="30"/>
      <c r="WX82" s="30"/>
      <c r="WY82" s="30"/>
      <c r="WZ82" s="30"/>
      <c r="XA82" s="30"/>
      <c r="XB82" s="30"/>
      <c r="XC82" s="30"/>
      <c r="XD82" s="30"/>
      <c r="XE82" s="30"/>
      <c r="XF82" s="30"/>
      <c r="XG82" s="30"/>
      <c r="XH82" s="30"/>
      <c r="XI82" s="30"/>
      <c r="XJ82" s="30"/>
      <c r="XK82" s="30"/>
      <c r="XL82" s="30"/>
      <c r="XM82" s="30"/>
      <c r="XN82" s="30"/>
      <c r="XO82" s="30"/>
      <c r="XP82" s="30"/>
      <c r="XQ82" s="30"/>
      <c r="XR82" s="30"/>
      <c r="XS82" s="30"/>
      <c r="XT82" s="30"/>
      <c r="XU82" s="30"/>
      <c r="XV82" s="30"/>
      <c r="XW82" s="30"/>
      <c r="XX82" s="30"/>
      <c r="XY82" s="30"/>
      <c r="XZ82" s="30"/>
      <c r="YA82" s="30"/>
      <c r="YB82" s="30"/>
      <c r="YC82" s="30"/>
      <c r="YD82" s="30"/>
      <c r="YE82" s="30"/>
      <c r="YF82" s="30"/>
    </row>
    <row r="83" spans="1:656" ht="30" customHeight="1" x14ac:dyDescent="0.25">
      <c r="A83" s="42" t="str">
        <f>IF($B83&lt;&gt;"",COUNTA($B$3:$B83),"")</f>
        <v/>
      </c>
      <c r="B83" s="65"/>
      <c r="C83" s="41"/>
      <c r="D83" s="7"/>
      <c r="E83" s="7"/>
      <c r="F83" s="7"/>
      <c r="G83" s="7"/>
      <c r="H83" s="7"/>
      <c r="I83" s="1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0"/>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0"/>
      <c r="ND83" s="30"/>
      <c r="NE83" s="30"/>
      <c r="NF83" s="30"/>
      <c r="NG83" s="30"/>
      <c r="NH83" s="30"/>
      <c r="NI83" s="30"/>
      <c r="NJ83" s="30"/>
      <c r="NK83" s="30"/>
      <c r="NL83" s="30"/>
      <c r="NM83" s="30"/>
      <c r="NN83" s="30"/>
      <c r="NO83" s="30"/>
      <c r="NP83" s="30"/>
      <c r="NQ83" s="30"/>
      <c r="NR83" s="30"/>
      <c r="NS83" s="30"/>
      <c r="NT83" s="30"/>
      <c r="NU83" s="30"/>
      <c r="NV83" s="30"/>
      <c r="NW83" s="30"/>
      <c r="NX83" s="30"/>
      <c r="NY83" s="30"/>
      <c r="NZ83" s="30"/>
      <c r="OA83" s="30"/>
      <c r="OB83" s="30"/>
      <c r="OC83" s="30"/>
      <c r="OD83" s="30"/>
      <c r="OE83" s="30"/>
      <c r="OF83" s="30"/>
      <c r="OG83" s="30"/>
      <c r="OH83" s="30"/>
      <c r="OI83" s="30"/>
      <c r="OJ83" s="30"/>
      <c r="OK83" s="30"/>
      <c r="OL83" s="30"/>
      <c r="OM83" s="30"/>
      <c r="ON83" s="30"/>
      <c r="OO83" s="30"/>
      <c r="OP83" s="30"/>
      <c r="OQ83" s="30"/>
      <c r="OR83" s="30"/>
      <c r="OS83" s="30"/>
      <c r="OT83" s="30"/>
      <c r="OU83" s="30"/>
      <c r="OV83" s="30"/>
      <c r="OW83" s="30"/>
      <c r="OX83" s="30"/>
      <c r="OY83" s="30"/>
      <c r="OZ83" s="30"/>
      <c r="PA83" s="30"/>
      <c r="PB83" s="30"/>
      <c r="PC83" s="30"/>
      <c r="PD83" s="30"/>
      <c r="PE83" s="30"/>
      <c r="PF83" s="30"/>
      <c r="PG83" s="30"/>
      <c r="PH83" s="30"/>
      <c r="PI83" s="30"/>
      <c r="PJ83" s="30"/>
      <c r="PK83" s="30"/>
      <c r="PL83" s="30"/>
      <c r="PM83" s="30"/>
      <c r="PN83" s="30"/>
      <c r="PO83" s="30"/>
      <c r="PP83" s="30"/>
      <c r="PQ83" s="30"/>
      <c r="PR83" s="30"/>
      <c r="PS83" s="30"/>
      <c r="PT83" s="30"/>
      <c r="PU83" s="30"/>
      <c r="PV83" s="30"/>
      <c r="PW83" s="30"/>
      <c r="PX83" s="30"/>
      <c r="PY83" s="30"/>
      <c r="PZ83" s="30"/>
      <c r="QA83" s="30"/>
      <c r="QB83" s="30"/>
      <c r="QC83" s="30"/>
      <c r="QD83" s="30"/>
      <c r="QE83" s="30"/>
      <c r="QF83" s="30"/>
      <c r="QG83" s="30"/>
      <c r="QH83" s="30"/>
      <c r="QI83" s="30"/>
      <c r="QJ83" s="30"/>
      <c r="QK83" s="30"/>
      <c r="QL83" s="30"/>
      <c r="QM83" s="30"/>
      <c r="QN83" s="30"/>
      <c r="QO83" s="30"/>
      <c r="QP83" s="30"/>
      <c r="QQ83" s="30"/>
      <c r="QR83" s="30"/>
      <c r="QS83" s="30"/>
      <c r="QT83" s="30"/>
      <c r="QU83" s="30"/>
      <c r="QV83" s="30"/>
      <c r="QW83" s="30"/>
      <c r="QX83" s="30"/>
      <c r="QY83" s="30"/>
      <c r="QZ83" s="30"/>
      <c r="RA83" s="30"/>
      <c r="RB83" s="30"/>
      <c r="RC83" s="30"/>
      <c r="RD83" s="30"/>
      <c r="RE83" s="30"/>
      <c r="RF83" s="30"/>
      <c r="RG83" s="30"/>
      <c r="RH83" s="30"/>
      <c r="RI83" s="30"/>
      <c r="RJ83" s="30"/>
      <c r="RK83" s="30"/>
      <c r="RL83" s="30"/>
      <c r="RM83" s="30"/>
      <c r="RN83" s="30"/>
      <c r="RO83" s="30"/>
      <c r="RP83" s="30"/>
      <c r="RQ83" s="30"/>
      <c r="RR83" s="30"/>
      <c r="RS83" s="30"/>
      <c r="RT83" s="30"/>
      <c r="RU83" s="30"/>
      <c r="RV83" s="30"/>
      <c r="RW83" s="30"/>
      <c r="RX83" s="30"/>
      <c r="RY83" s="30"/>
      <c r="RZ83" s="30"/>
      <c r="SA83" s="30"/>
      <c r="SB83" s="30"/>
      <c r="SC83" s="30"/>
      <c r="SD83" s="30"/>
      <c r="SE83" s="30"/>
      <c r="SF83" s="30"/>
      <c r="SG83" s="30"/>
      <c r="SH83" s="30"/>
      <c r="SI83" s="30"/>
      <c r="SJ83" s="30"/>
      <c r="SK83" s="30"/>
      <c r="SL83" s="30"/>
      <c r="SM83" s="30"/>
      <c r="SN83" s="30"/>
      <c r="SO83" s="30"/>
      <c r="SP83" s="30"/>
      <c r="SQ83" s="30"/>
      <c r="SR83" s="30"/>
      <c r="SS83" s="30"/>
      <c r="ST83" s="30"/>
      <c r="SU83" s="30"/>
      <c r="SV83" s="30"/>
      <c r="SW83" s="30"/>
      <c r="SX83" s="30"/>
      <c r="SY83" s="30"/>
      <c r="SZ83" s="30"/>
      <c r="TA83" s="30"/>
      <c r="TB83" s="30"/>
      <c r="TC83" s="30"/>
      <c r="TD83" s="30"/>
      <c r="TE83" s="30"/>
      <c r="TF83" s="30"/>
      <c r="TG83" s="30"/>
      <c r="TH83" s="30"/>
      <c r="TI83" s="30"/>
      <c r="TJ83" s="30"/>
      <c r="TK83" s="30"/>
      <c r="TL83" s="30"/>
      <c r="TM83" s="30"/>
      <c r="TN83" s="30"/>
      <c r="TO83" s="30"/>
      <c r="TP83" s="30"/>
      <c r="TQ83" s="30"/>
      <c r="TR83" s="30"/>
      <c r="TS83" s="30"/>
      <c r="TT83" s="30"/>
      <c r="TU83" s="30"/>
      <c r="TV83" s="30"/>
      <c r="TW83" s="30"/>
      <c r="TX83" s="30"/>
      <c r="TY83" s="30"/>
      <c r="TZ83" s="30"/>
      <c r="UA83" s="30"/>
      <c r="UB83" s="30"/>
      <c r="UC83" s="30"/>
      <c r="UD83" s="30"/>
      <c r="UE83" s="30"/>
      <c r="UF83" s="30"/>
      <c r="UG83" s="30"/>
      <c r="UH83" s="30"/>
      <c r="UI83" s="30"/>
      <c r="UJ83" s="30"/>
      <c r="UK83" s="30"/>
      <c r="UL83" s="30"/>
      <c r="UM83" s="30"/>
      <c r="UN83" s="30"/>
      <c r="UO83" s="30"/>
      <c r="UP83" s="30"/>
      <c r="UQ83" s="30"/>
      <c r="UR83" s="30"/>
      <c r="US83" s="30"/>
      <c r="UT83" s="30"/>
      <c r="UU83" s="30"/>
      <c r="UV83" s="30"/>
      <c r="UW83" s="30"/>
      <c r="UX83" s="30"/>
      <c r="UY83" s="30"/>
      <c r="UZ83" s="30"/>
      <c r="VA83" s="30"/>
      <c r="VB83" s="30"/>
      <c r="VC83" s="30"/>
      <c r="VD83" s="30"/>
      <c r="VE83" s="30"/>
      <c r="VF83" s="30"/>
      <c r="VG83" s="30"/>
      <c r="VH83" s="30"/>
      <c r="VI83" s="30"/>
      <c r="VJ83" s="30"/>
      <c r="VK83" s="30"/>
      <c r="VL83" s="30"/>
      <c r="VM83" s="30"/>
      <c r="VN83" s="30"/>
      <c r="VO83" s="30"/>
      <c r="VP83" s="30"/>
      <c r="VQ83" s="30"/>
      <c r="VR83" s="30"/>
      <c r="VS83" s="30"/>
      <c r="VT83" s="30"/>
      <c r="VU83" s="30"/>
      <c r="VV83" s="30"/>
      <c r="VW83" s="30"/>
      <c r="VX83" s="30"/>
      <c r="VY83" s="30"/>
      <c r="VZ83" s="30"/>
      <c r="WA83" s="30"/>
      <c r="WB83" s="30"/>
      <c r="WC83" s="30"/>
      <c r="WD83" s="30"/>
      <c r="WE83" s="30"/>
      <c r="WF83" s="30"/>
      <c r="WG83" s="30"/>
      <c r="WH83" s="30"/>
      <c r="WI83" s="30"/>
      <c r="WJ83" s="30"/>
      <c r="WK83" s="30"/>
      <c r="WL83" s="30"/>
      <c r="WM83" s="30"/>
      <c r="WN83" s="30"/>
      <c r="WO83" s="30"/>
      <c r="WP83" s="30"/>
      <c r="WQ83" s="30"/>
      <c r="WR83" s="30"/>
      <c r="WS83" s="30"/>
      <c r="WT83" s="30"/>
      <c r="WU83" s="30"/>
      <c r="WV83" s="30"/>
      <c r="WW83" s="30"/>
      <c r="WX83" s="30"/>
      <c r="WY83" s="30"/>
      <c r="WZ83" s="30"/>
      <c r="XA83" s="30"/>
      <c r="XB83" s="30"/>
      <c r="XC83" s="30"/>
      <c r="XD83" s="30"/>
      <c r="XE83" s="30"/>
      <c r="XF83" s="30"/>
      <c r="XG83" s="30"/>
      <c r="XH83" s="30"/>
      <c r="XI83" s="30"/>
      <c r="XJ83" s="30"/>
      <c r="XK83" s="30"/>
      <c r="XL83" s="30"/>
      <c r="XM83" s="30"/>
      <c r="XN83" s="30"/>
      <c r="XO83" s="30"/>
      <c r="XP83" s="30"/>
      <c r="XQ83" s="30"/>
      <c r="XR83" s="30"/>
      <c r="XS83" s="30"/>
      <c r="XT83" s="30"/>
      <c r="XU83" s="30"/>
      <c r="XV83" s="30"/>
      <c r="XW83" s="30"/>
      <c r="XX83" s="30"/>
      <c r="XY83" s="30"/>
      <c r="XZ83" s="30"/>
      <c r="YA83" s="30"/>
      <c r="YB83" s="30"/>
      <c r="YC83" s="30"/>
      <c r="YD83" s="30"/>
      <c r="YE83" s="30"/>
      <c r="YF83" s="30"/>
    </row>
    <row r="84" spans="1:656" ht="30" customHeight="1" x14ac:dyDescent="0.25">
      <c r="A84" s="42" t="str">
        <f>IF($B84&lt;&gt;"",COUNTA($B$3:$B84),"")</f>
        <v/>
      </c>
      <c r="B84" s="65"/>
      <c r="C84" s="41"/>
      <c r="D84" s="7"/>
      <c r="E84" s="7"/>
      <c r="F84" s="7"/>
      <c r="G84" s="7"/>
      <c r="H84" s="7"/>
      <c r="I84" s="1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0"/>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0"/>
      <c r="ND84" s="30"/>
      <c r="NE84" s="30"/>
      <c r="NF84" s="30"/>
      <c r="NG84" s="30"/>
      <c r="NH84" s="30"/>
      <c r="NI84" s="30"/>
      <c r="NJ84" s="30"/>
      <c r="NK84" s="30"/>
      <c r="NL84" s="30"/>
      <c r="NM84" s="30"/>
      <c r="NN84" s="30"/>
      <c r="NO84" s="30"/>
      <c r="NP84" s="30"/>
      <c r="NQ84" s="30"/>
      <c r="NR84" s="30"/>
      <c r="NS84" s="30"/>
      <c r="NT84" s="30"/>
      <c r="NU84" s="30"/>
      <c r="NV84" s="30"/>
      <c r="NW84" s="30"/>
      <c r="NX84" s="30"/>
      <c r="NY84" s="30"/>
      <c r="NZ84" s="30"/>
      <c r="OA84" s="30"/>
      <c r="OB84" s="30"/>
      <c r="OC84" s="30"/>
      <c r="OD84" s="30"/>
      <c r="OE84" s="30"/>
      <c r="OF84" s="30"/>
      <c r="OG84" s="30"/>
      <c r="OH84" s="30"/>
      <c r="OI84" s="30"/>
      <c r="OJ84" s="30"/>
      <c r="OK84" s="30"/>
      <c r="OL84" s="30"/>
      <c r="OM84" s="30"/>
      <c r="ON84" s="30"/>
      <c r="OO84" s="30"/>
      <c r="OP84" s="30"/>
      <c r="OQ84" s="30"/>
      <c r="OR84" s="30"/>
      <c r="OS84" s="30"/>
      <c r="OT84" s="30"/>
      <c r="OU84" s="30"/>
      <c r="OV84" s="30"/>
      <c r="OW84" s="30"/>
      <c r="OX84" s="30"/>
      <c r="OY84" s="30"/>
      <c r="OZ84" s="30"/>
      <c r="PA84" s="30"/>
      <c r="PB84" s="30"/>
      <c r="PC84" s="30"/>
      <c r="PD84" s="30"/>
      <c r="PE84" s="30"/>
      <c r="PF84" s="30"/>
      <c r="PG84" s="30"/>
      <c r="PH84" s="30"/>
      <c r="PI84" s="30"/>
      <c r="PJ84" s="30"/>
      <c r="PK84" s="30"/>
      <c r="PL84" s="30"/>
      <c r="PM84" s="30"/>
      <c r="PN84" s="30"/>
      <c r="PO84" s="30"/>
      <c r="PP84" s="30"/>
      <c r="PQ84" s="30"/>
      <c r="PR84" s="30"/>
      <c r="PS84" s="30"/>
      <c r="PT84" s="30"/>
      <c r="PU84" s="30"/>
      <c r="PV84" s="30"/>
      <c r="PW84" s="30"/>
      <c r="PX84" s="30"/>
      <c r="PY84" s="30"/>
      <c r="PZ84" s="30"/>
      <c r="QA84" s="30"/>
      <c r="QB84" s="30"/>
      <c r="QC84" s="30"/>
      <c r="QD84" s="30"/>
      <c r="QE84" s="30"/>
      <c r="QF84" s="30"/>
      <c r="QG84" s="30"/>
      <c r="QH84" s="30"/>
      <c r="QI84" s="30"/>
      <c r="QJ84" s="30"/>
      <c r="QK84" s="30"/>
      <c r="QL84" s="30"/>
      <c r="QM84" s="30"/>
      <c r="QN84" s="30"/>
      <c r="QO84" s="30"/>
      <c r="QP84" s="30"/>
      <c r="QQ84" s="30"/>
      <c r="QR84" s="30"/>
      <c r="QS84" s="30"/>
      <c r="QT84" s="30"/>
      <c r="QU84" s="30"/>
      <c r="QV84" s="30"/>
      <c r="QW84" s="30"/>
      <c r="QX84" s="30"/>
      <c r="QY84" s="30"/>
      <c r="QZ84" s="30"/>
      <c r="RA84" s="30"/>
      <c r="RB84" s="30"/>
      <c r="RC84" s="30"/>
      <c r="RD84" s="30"/>
      <c r="RE84" s="30"/>
      <c r="RF84" s="30"/>
      <c r="RG84" s="30"/>
      <c r="RH84" s="30"/>
      <c r="RI84" s="30"/>
      <c r="RJ84" s="30"/>
      <c r="RK84" s="30"/>
      <c r="RL84" s="30"/>
      <c r="RM84" s="30"/>
      <c r="RN84" s="30"/>
      <c r="RO84" s="30"/>
      <c r="RP84" s="30"/>
      <c r="RQ84" s="30"/>
      <c r="RR84" s="30"/>
      <c r="RS84" s="30"/>
      <c r="RT84" s="30"/>
      <c r="RU84" s="30"/>
      <c r="RV84" s="30"/>
      <c r="RW84" s="30"/>
      <c r="RX84" s="30"/>
      <c r="RY84" s="30"/>
      <c r="RZ84" s="30"/>
      <c r="SA84" s="30"/>
      <c r="SB84" s="30"/>
      <c r="SC84" s="30"/>
      <c r="SD84" s="30"/>
      <c r="SE84" s="30"/>
      <c r="SF84" s="30"/>
      <c r="SG84" s="30"/>
      <c r="SH84" s="30"/>
      <c r="SI84" s="30"/>
      <c r="SJ84" s="30"/>
      <c r="SK84" s="30"/>
      <c r="SL84" s="30"/>
      <c r="SM84" s="30"/>
      <c r="SN84" s="30"/>
      <c r="SO84" s="30"/>
      <c r="SP84" s="30"/>
      <c r="SQ84" s="30"/>
      <c r="SR84" s="30"/>
      <c r="SS84" s="30"/>
      <c r="ST84" s="30"/>
      <c r="SU84" s="30"/>
      <c r="SV84" s="30"/>
      <c r="SW84" s="30"/>
      <c r="SX84" s="30"/>
      <c r="SY84" s="30"/>
      <c r="SZ84" s="30"/>
      <c r="TA84" s="30"/>
      <c r="TB84" s="30"/>
      <c r="TC84" s="30"/>
      <c r="TD84" s="30"/>
      <c r="TE84" s="30"/>
      <c r="TF84" s="30"/>
      <c r="TG84" s="30"/>
      <c r="TH84" s="30"/>
      <c r="TI84" s="30"/>
      <c r="TJ84" s="30"/>
      <c r="TK84" s="30"/>
      <c r="TL84" s="30"/>
      <c r="TM84" s="30"/>
      <c r="TN84" s="30"/>
      <c r="TO84" s="30"/>
      <c r="TP84" s="30"/>
      <c r="TQ84" s="30"/>
      <c r="TR84" s="30"/>
      <c r="TS84" s="30"/>
      <c r="TT84" s="30"/>
      <c r="TU84" s="30"/>
      <c r="TV84" s="30"/>
      <c r="TW84" s="30"/>
      <c r="TX84" s="30"/>
      <c r="TY84" s="30"/>
      <c r="TZ84" s="30"/>
      <c r="UA84" s="30"/>
      <c r="UB84" s="30"/>
      <c r="UC84" s="30"/>
      <c r="UD84" s="30"/>
      <c r="UE84" s="30"/>
      <c r="UF84" s="30"/>
      <c r="UG84" s="30"/>
      <c r="UH84" s="30"/>
      <c r="UI84" s="30"/>
      <c r="UJ84" s="30"/>
      <c r="UK84" s="30"/>
      <c r="UL84" s="30"/>
      <c r="UM84" s="30"/>
      <c r="UN84" s="30"/>
      <c r="UO84" s="30"/>
      <c r="UP84" s="30"/>
      <c r="UQ84" s="30"/>
      <c r="UR84" s="30"/>
      <c r="US84" s="30"/>
      <c r="UT84" s="30"/>
      <c r="UU84" s="30"/>
      <c r="UV84" s="30"/>
      <c r="UW84" s="30"/>
      <c r="UX84" s="30"/>
      <c r="UY84" s="30"/>
      <c r="UZ84" s="30"/>
      <c r="VA84" s="30"/>
      <c r="VB84" s="30"/>
      <c r="VC84" s="30"/>
      <c r="VD84" s="30"/>
      <c r="VE84" s="30"/>
      <c r="VF84" s="30"/>
      <c r="VG84" s="30"/>
      <c r="VH84" s="30"/>
      <c r="VI84" s="30"/>
      <c r="VJ84" s="30"/>
      <c r="VK84" s="30"/>
      <c r="VL84" s="30"/>
      <c r="VM84" s="30"/>
      <c r="VN84" s="30"/>
      <c r="VO84" s="30"/>
      <c r="VP84" s="30"/>
      <c r="VQ84" s="30"/>
      <c r="VR84" s="30"/>
      <c r="VS84" s="30"/>
      <c r="VT84" s="30"/>
      <c r="VU84" s="30"/>
      <c r="VV84" s="30"/>
      <c r="VW84" s="30"/>
      <c r="VX84" s="30"/>
      <c r="VY84" s="30"/>
      <c r="VZ84" s="30"/>
      <c r="WA84" s="30"/>
      <c r="WB84" s="30"/>
      <c r="WC84" s="30"/>
      <c r="WD84" s="30"/>
      <c r="WE84" s="30"/>
      <c r="WF84" s="30"/>
      <c r="WG84" s="30"/>
      <c r="WH84" s="30"/>
      <c r="WI84" s="30"/>
      <c r="WJ84" s="30"/>
      <c r="WK84" s="30"/>
      <c r="WL84" s="30"/>
      <c r="WM84" s="30"/>
      <c r="WN84" s="30"/>
      <c r="WO84" s="30"/>
      <c r="WP84" s="30"/>
      <c r="WQ84" s="30"/>
      <c r="WR84" s="30"/>
      <c r="WS84" s="30"/>
      <c r="WT84" s="30"/>
      <c r="WU84" s="30"/>
      <c r="WV84" s="30"/>
      <c r="WW84" s="30"/>
      <c r="WX84" s="30"/>
      <c r="WY84" s="30"/>
      <c r="WZ84" s="30"/>
      <c r="XA84" s="30"/>
      <c r="XB84" s="30"/>
      <c r="XC84" s="30"/>
      <c r="XD84" s="30"/>
      <c r="XE84" s="30"/>
      <c r="XF84" s="30"/>
      <c r="XG84" s="30"/>
      <c r="XH84" s="30"/>
      <c r="XI84" s="30"/>
      <c r="XJ84" s="30"/>
      <c r="XK84" s="30"/>
      <c r="XL84" s="30"/>
      <c r="XM84" s="30"/>
      <c r="XN84" s="30"/>
      <c r="XO84" s="30"/>
      <c r="XP84" s="30"/>
      <c r="XQ84" s="30"/>
      <c r="XR84" s="30"/>
      <c r="XS84" s="30"/>
      <c r="XT84" s="30"/>
      <c r="XU84" s="30"/>
      <c r="XV84" s="30"/>
      <c r="XW84" s="30"/>
      <c r="XX84" s="30"/>
      <c r="XY84" s="30"/>
      <c r="XZ84" s="30"/>
      <c r="YA84" s="30"/>
      <c r="YB84" s="30"/>
      <c r="YC84" s="30"/>
      <c r="YD84" s="30"/>
      <c r="YE84" s="30"/>
      <c r="YF84" s="30"/>
    </row>
    <row r="85" spans="1:656" ht="30" customHeight="1" x14ac:dyDescent="0.25">
      <c r="A85" s="42" t="str">
        <f>IF($B85&lt;&gt;"",COUNTA($B$3:$B85),"")</f>
        <v/>
      </c>
      <c r="B85" s="65"/>
      <c r="C85" s="41"/>
      <c r="D85" s="7"/>
      <c r="E85" s="7"/>
      <c r="F85" s="7"/>
      <c r="G85" s="7"/>
      <c r="H85" s="7"/>
      <c r="I85" s="1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0"/>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0"/>
      <c r="ND85" s="30"/>
      <c r="NE85" s="30"/>
      <c r="NF85" s="30"/>
      <c r="NG85" s="30"/>
      <c r="NH85" s="30"/>
      <c r="NI85" s="30"/>
      <c r="NJ85" s="30"/>
      <c r="NK85" s="30"/>
      <c r="NL85" s="30"/>
      <c r="NM85" s="30"/>
      <c r="NN85" s="30"/>
      <c r="NO85" s="30"/>
      <c r="NP85" s="30"/>
      <c r="NQ85" s="30"/>
      <c r="NR85" s="30"/>
      <c r="NS85" s="30"/>
      <c r="NT85" s="30"/>
      <c r="NU85" s="30"/>
      <c r="NV85" s="30"/>
      <c r="NW85" s="30"/>
      <c r="NX85" s="30"/>
      <c r="NY85" s="30"/>
      <c r="NZ85" s="30"/>
      <c r="OA85" s="30"/>
      <c r="OB85" s="30"/>
      <c r="OC85" s="30"/>
      <c r="OD85" s="30"/>
      <c r="OE85" s="30"/>
      <c r="OF85" s="30"/>
      <c r="OG85" s="30"/>
      <c r="OH85" s="30"/>
      <c r="OI85" s="30"/>
      <c r="OJ85" s="30"/>
      <c r="OK85" s="30"/>
      <c r="OL85" s="30"/>
      <c r="OM85" s="30"/>
      <c r="ON85" s="30"/>
      <c r="OO85" s="30"/>
      <c r="OP85" s="30"/>
      <c r="OQ85" s="30"/>
      <c r="OR85" s="30"/>
      <c r="OS85" s="30"/>
      <c r="OT85" s="30"/>
      <c r="OU85" s="30"/>
      <c r="OV85" s="30"/>
      <c r="OW85" s="30"/>
      <c r="OX85" s="30"/>
      <c r="OY85" s="30"/>
      <c r="OZ85" s="30"/>
      <c r="PA85" s="30"/>
      <c r="PB85" s="30"/>
      <c r="PC85" s="30"/>
      <c r="PD85" s="30"/>
      <c r="PE85" s="30"/>
      <c r="PF85" s="30"/>
      <c r="PG85" s="30"/>
      <c r="PH85" s="30"/>
      <c r="PI85" s="30"/>
      <c r="PJ85" s="30"/>
      <c r="PK85" s="30"/>
      <c r="PL85" s="30"/>
      <c r="PM85" s="30"/>
      <c r="PN85" s="30"/>
      <c r="PO85" s="30"/>
      <c r="PP85" s="30"/>
      <c r="PQ85" s="30"/>
      <c r="PR85" s="30"/>
      <c r="PS85" s="30"/>
      <c r="PT85" s="30"/>
      <c r="PU85" s="30"/>
      <c r="PV85" s="30"/>
      <c r="PW85" s="30"/>
      <c r="PX85" s="30"/>
      <c r="PY85" s="30"/>
      <c r="PZ85" s="30"/>
      <c r="QA85" s="30"/>
      <c r="QB85" s="30"/>
      <c r="QC85" s="30"/>
      <c r="QD85" s="30"/>
      <c r="QE85" s="30"/>
      <c r="QF85" s="30"/>
      <c r="QG85" s="30"/>
      <c r="QH85" s="30"/>
      <c r="QI85" s="30"/>
      <c r="QJ85" s="30"/>
      <c r="QK85" s="30"/>
      <c r="QL85" s="30"/>
      <c r="QM85" s="30"/>
      <c r="QN85" s="30"/>
      <c r="QO85" s="30"/>
      <c r="QP85" s="30"/>
      <c r="QQ85" s="30"/>
      <c r="QR85" s="30"/>
      <c r="QS85" s="30"/>
      <c r="QT85" s="30"/>
      <c r="QU85" s="30"/>
      <c r="QV85" s="30"/>
      <c r="QW85" s="30"/>
      <c r="QX85" s="30"/>
      <c r="QY85" s="30"/>
      <c r="QZ85" s="30"/>
      <c r="RA85" s="30"/>
      <c r="RB85" s="30"/>
      <c r="RC85" s="30"/>
      <c r="RD85" s="30"/>
      <c r="RE85" s="30"/>
      <c r="RF85" s="30"/>
      <c r="RG85" s="30"/>
      <c r="RH85" s="30"/>
      <c r="RI85" s="30"/>
      <c r="RJ85" s="30"/>
      <c r="RK85" s="30"/>
      <c r="RL85" s="30"/>
      <c r="RM85" s="30"/>
      <c r="RN85" s="30"/>
      <c r="RO85" s="30"/>
      <c r="RP85" s="30"/>
      <c r="RQ85" s="30"/>
      <c r="RR85" s="30"/>
      <c r="RS85" s="30"/>
      <c r="RT85" s="30"/>
      <c r="RU85" s="30"/>
      <c r="RV85" s="30"/>
      <c r="RW85" s="30"/>
      <c r="RX85" s="30"/>
      <c r="RY85" s="30"/>
      <c r="RZ85" s="30"/>
      <c r="SA85" s="30"/>
      <c r="SB85" s="30"/>
      <c r="SC85" s="30"/>
      <c r="SD85" s="30"/>
      <c r="SE85" s="30"/>
      <c r="SF85" s="30"/>
      <c r="SG85" s="30"/>
      <c r="SH85" s="30"/>
      <c r="SI85" s="30"/>
      <c r="SJ85" s="30"/>
      <c r="SK85" s="30"/>
      <c r="SL85" s="30"/>
      <c r="SM85" s="30"/>
      <c r="SN85" s="30"/>
      <c r="SO85" s="30"/>
      <c r="SP85" s="30"/>
      <c r="SQ85" s="30"/>
      <c r="SR85" s="30"/>
      <c r="SS85" s="30"/>
      <c r="ST85" s="30"/>
      <c r="SU85" s="30"/>
      <c r="SV85" s="30"/>
      <c r="SW85" s="30"/>
      <c r="SX85" s="30"/>
      <c r="SY85" s="30"/>
      <c r="SZ85" s="30"/>
      <c r="TA85" s="30"/>
      <c r="TB85" s="30"/>
      <c r="TC85" s="30"/>
      <c r="TD85" s="30"/>
      <c r="TE85" s="30"/>
      <c r="TF85" s="30"/>
      <c r="TG85" s="30"/>
      <c r="TH85" s="30"/>
      <c r="TI85" s="30"/>
      <c r="TJ85" s="30"/>
      <c r="TK85" s="30"/>
      <c r="TL85" s="30"/>
      <c r="TM85" s="30"/>
      <c r="TN85" s="30"/>
      <c r="TO85" s="30"/>
      <c r="TP85" s="30"/>
      <c r="TQ85" s="30"/>
      <c r="TR85" s="30"/>
      <c r="TS85" s="30"/>
      <c r="TT85" s="30"/>
      <c r="TU85" s="30"/>
      <c r="TV85" s="30"/>
      <c r="TW85" s="30"/>
      <c r="TX85" s="30"/>
      <c r="TY85" s="30"/>
      <c r="TZ85" s="30"/>
      <c r="UA85" s="30"/>
      <c r="UB85" s="30"/>
      <c r="UC85" s="30"/>
      <c r="UD85" s="30"/>
      <c r="UE85" s="30"/>
      <c r="UF85" s="30"/>
      <c r="UG85" s="30"/>
      <c r="UH85" s="30"/>
      <c r="UI85" s="30"/>
      <c r="UJ85" s="30"/>
      <c r="UK85" s="30"/>
      <c r="UL85" s="30"/>
      <c r="UM85" s="30"/>
      <c r="UN85" s="30"/>
      <c r="UO85" s="30"/>
      <c r="UP85" s="30"/>
      <c r="UQ85" s="30"/>
      <c r="UR85" s="30"/>
      <c r="US85" s="30"/>
      <c r="UT85" s="30"/>
      <c r="UU85" s="30"/>
      <c r="UV85" s="30"/>
      <c r="UW85" s="30"/>
      <c r="UX85" s="30"/>
      <c r="UY85" s="30"/>
      <c r="UZ85" s="30"/>
      <c r="VA85" s="30"/>
      <c r="VB85" s="30"/>
      <c r="VC85" s="30"/>
      <c r="VD85" s="30"/>
      <c r="VE85" s="30"/>
      <c r="VF85" s="30"/>
      <c r="VG85" s="30"/>
      <c r="VH85" s="30"/>
      <c r="VI85" s="30"/>
      <c r="VJ85" s="30"/>
      <c r="VK85" s="30"/>
      <c r="VL85" s="30"/>
      <c r="VM85" s="30"/>
      <c r="VN85" s="30"/>
      <c r="VO85" s="30"/>
      <c r="VP85" s="30"/>
      <c r="VQ85" s="30"/>
      <c r="VR85" s="30"/>
      <c r="VS85" s="30"/>
      <c r="VT85" s="30"/>
      <c r="VU85" s="30"/>
      <c r="VV85" s="30"/>
      <c r="VW85" s="30"/>
      <c r="VX85" s="30"/>
      <c r="VY85" s="30"/>
      <c r="VZ85" s="30"/>
      <c r="WA85" s="30"/>
      <c r="WB85" s="30"/>
      <c r="WC85" s="30"/>
      <c r="WD85" s="30"/>
      <c r="WE85" s="30"/>
      <c r="WF85" s="30"/>
      <c r="WG85" s="30"/>
      <c r="WH85" s="30"/>
      <c r="WI85" s="30"/>
      <c r="WJ85" s="30"/>
      <c r="WK85" s="30"/>
      <c r="WL85" s="30"/>
      <c r="WM85" s="30"/>
      <c r="WN85" s="30"/>
      <c r="WO85" s="30"/>
      <c r="WP85" s="30"/>
      <c r="WQ85" s="30"/>
      <c r="WR85" s="30"/>
      <c r="WS85" s="30"/>
      <c r="WT85" s="30"/>
      <c r="WU85" s="30"/>
      <c r="WV85" s="30"/>
      <c r="WW85" s="30"/>
      <c r="WX85" s="30"/>
      <c r="WY85" s="30"/>
      <c r="WZ85" s="30"/>
      <c r="XA85" s="30"/>
      <c r="XB85" s="30"/>
      <c r="XC85" s="30"/>
      <c r="XD85" s="30"/>
      <c r="XE85" s="30"/>
      <c r="XF85" s="30"/>
      <c r="XG85" s="30"/>
      <c r="XH85" s="30"/>
      <c r="XI85" s="30"/>
      <c r="XJ85" s="30"/>
      <c r="XK85" s="30"/>
      <c r="XL85" s="30"/>
      <c r="XM85" s="30"/>
      <c r="XN85" s="30"/>
      <c r="XO85" s="30"/>
      <c r="XP85" s="30"/>
      <c r="XQ85" s="30"/>
      <c r="XR85" s="30"/>
      <c r="XS85" s="30"/>
      <c r="XT85" s="30"/>
      <c r="XU85" s="30"/>
      <c r="XV85" s="30"/>
      <c r="XW85" s="30"/>
      <c r="XX85" s="30"/>
      <c r="XY85" s="30"/>
      <c r="XZ85" s="30"/>
      <c r="YA85" s="30"/>
      <c r="YB85" s="30"/>
      <c r="YC85" s="30"/>
      <c r="YD85" s="30"/>
      <c r="YE85" s="30"/>
      <c r="YF85" s="30"/>
    </row>
    <row r="86" spans="1:656" ht="30" customHeight="1" x14ac:dyDescent="0.25">
      <c r="A86" s="42" t="str">
        <f>IF($B86&lt;&gt;"",COUNTA($B$3:$B86),"")</f>
        <v/>
      </c>
      <c r="B86" s="65"/>
      <c r="C86" s="41"/>
      <c r="D86" s="7"/>
      <c r="E86" s="7"/>
      <c r="F86" s="7"/>
      <c r="G86" s="7"/>
      <c r="H86" s="7"/>
      <c r="I86" s="1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c r="IV86" s="30"/>
      <c r="IW86" s="30"/>
      <c r="IX86" s="30"/>
      <c r="IY86" s="30"/>
      <c r="IZ86" s="30"/>
      <c r="JA86" s="30"/>
      <c r="JB86" s="30"/>
      <c r="JC86" s="30"/>
      <c r="JD86" s="30"/>
      <c r="JE86" s="30"/>
      <c r="JF86" s="30"/>
      <c r="JG86" s="30"/>
      <c r="JH86" s="30"/>
      <c r="JI86" s="30"/>
      <c r="JJ86" s="30"/>
      <c r="JK86" s="30"/>
      <c r="JL86" s="30"/>
      <c r="JM86" s="30"/>
      <c r="JN86" s="30"/>
      <c r="JO86" s="30"/>
      <c r="JP86" s="30"/>
      <c r="JQ86" s="30"/>
      <c r="JR86" s="30"/>
      <c r="JS86" s="30"/>
      <c r="JT86" s="30"/>
      <c r="JU86" s="30"/>
      <c r="JV86" s="30"/>
      <c r="JW86" s="30"/>
      <c r="JX86" s="30"/>
      <c r="JY86" s="30"/>
      <c r="JZ86" s="30"/>
      <c r="KA86" s="30"/>
      <c r="KB86" s="30"/>
      <c r="KC86" s="30"/>
      <c r="KD86" s="30"/>
      <c r="KE86" s="30"/>
      <c r="KF86" s="30"/>
      <c r="KG86" s="30"/>
      <c r="KH86" s="30"/>
      <c r="KI86" s="30"/>
      <c r="KJ86" s="30"/>
      <c r="KK86" s="30"/>
      <c r="KL86" s="30"/>
      <c r="KM86" s="30"/>
      <c r="KN86" s="30"/>
      <c r="KO86" s="30"/>
      <c r="KP86" s="30"/>
      <c r="KQ86" s="30"/>
      <c r="KR86" s="30"/>
      <c r="KS86" s="30"/>
      <c r="KT86" s="30"/>
      <c r="KU86" s="30"/>
      <c r="KV86" s="30"/>
      <c r="KW86" s="30"/>
      <c r="KX86" s="30"/>
      <c r="KY86" s="30"/>
      <c r="KZ86" s="30"/>
      <c r="LA86" s="30"/>
      <c r="LB86" s="30"/>
      <c r="LC86" s="30"/>
      <c r="LD86" s="30"/>
      <c r="LE86" s="30"/>
      <c r="LF86" s="30"/>
      <c r="LG86" s="30"/>
      <c r="LH86" s="30"/>
      <c r="LI86" s="30"/>
      <c r="LJ86" s="30"/>
      <c r="LK86" s="30"/>
      <c r="LL86" s="30"/>
      <c r="LM86" s="30"/>
      <c r="LN86" s="30"/>
      <c r="LO86" s="30"/>
      <c r="LP86" s="30"/>
      <c r="LQ86" s="30"/>
      <c r="LR86" s="30"/>
      <c r="LS86" s="30"/>
      <c r="LT86" s="30"/>
      <c r="LU86" s="30"/>
      <c r="LV86" s="30"/>
      <c r="LW86" s="30"/>
      <c r="LX86" s="30"/>
      <c r="LY86" s="30"/>
      <c r="LZ86" s="30"/>
      <c r="MA86" s="30"/>
      <c r="MB86" s="30"/>
      <c r="MC86" s="30"/>
      <c r="MD86" s="30"/>
      <c r="ME86" s="30"/>
      <c r="MF86" s="30"/>
      <c r="MG86" s="30"/>
      <c r="MH86" s="30"/>
      <c r="MI86" s="30"/>
      <c r="MJ86" s="30"/>
      <c r="MK86" s="30"/>
      <c r="ML86" s="30"/>
      <c r="MM86" s="30"/>
      <c r="MN86" s="30"/>
      <c r="MO86" s="30"/>
      <c r="MP86" s="30"/>
      <c r="MQ86" s="30"/>
      <c r="MR86" s="30"/>
      <c r="MS86" s="30"/>
      <c r="MT86" s="30"/>
      <c r="MU86" s="30"/>
      <c r="MV86" s="30"/>
      <c r="MW86" s="30"/>
      <c r="MX86" s="30"/>
      <c r="MY86" s="30"/>
      <c r="MZ86" s="30"/>
      <c r="NA86" s="30"/>
      <c r="NB86" s="30"/>
      <c r="NC86" s="30"/>
      <c r="ND86" s="30"/>
      <c r="NE86" s="30"/>
      <c r="NF86" s="30"/>
      <c r="NG86" s="30"/>
      <c r="NH86" s="30"/>
      <c r="NI86" s="30"/>
      <c r="NJ86" s="30"/>
      <c r="NK86" s="30"/>
      <c r="NL86" s="30"/>
      <c r="NM86" s="30"/>
      <c r="NN86" s="30"/>
      <c r="NO86" s="30"/>
      <c r="NP86" s="30"/>
      <c r="NQ86" s="30"/>
      <c r="NR86" s="30"/>
      <c r="NS86" s="30"/>
      <c r="NT86" s="30"/>
      <c r="NU86" s="30"/>
      <c r="NV86" s="30"/>
      <c r="NW86" s="30"/>
      <c r="NX86" s="30"/>
      <c r="NY86" s="30"/>
      <c r="NZ86" s="30"/>
      <c r="OA86" s="30"/>
      <c r="OB86" s="30"/>
      <c r="OC86" s="30"/>
      <c r="OD86" s="30"/>
      <c r="OE86" s="30"/>
      <c r="OF86" s="30"/>
      <c r="OG86" s="30"/>
      <c r="OH86" s="30"/>
      <c r="OI86" s="30"/>
      <c r="OJ86" s="30"/>
      <c r="OK86" s="30"/>
      <c r="OL86" s="30"/>
      <c r="OM86" s="30"/>
      <c r="ON86" s="30"/>
      <c r="OO86" s="30"/>
      <c r="OP86" s="30"/>
      <c r="OQ86" s="30"/>
      <c r="OR86" s="30"/>
      <c r="OS86" s="30"/>
      <c r="OT86" s="30"/>
      <c r="OU86" s="30"/>
      <c r="OV86" s="30"/>
      <c r="OW86" s="30"/>
      <c r="OX86" s="30"/>
      <c r="OY86" s="30"/>
      <c r="OZ86" s="30"/>
      <c r="PA86" s="30"/>
      <c r="PB86" s="30"/>
      <c r="PC86" s="30"/>
      <c r="PD86" s="30"/>
      <c r="PE86" s="30"/>
      <c r="PF86" s="30"/>
      <c r="PG86" s="30"/>
      <c r="PH86" s="30"/>
      <c r="PI86" s="30"/>
      <c r="PJ86" s="30"/>
      <c r="PK86" s="30"/>
      <c r="PL86" s="30"/>
      <c r="PM86" s="30"/>
      <c r="PN86" s="30"/>
      <c r="PO86" s="30"/>
      <c r="PP86" s="30"/>
      <c r="PQ86" s="30"/>
      <c r="PR86" s="30"/>
      <c r="PS86" s="30"/>
      <c r="PT86" s="30"/>
      <c r="PU86" s="30"/>
      <c r="PV86" s="30"/>
      <c r="PW86" s="30"/>
      <c r="PX86" s="30"/>
      <c r="PY86" s="30"/>
      <c r="PZ86" s="30"/>
      <c r="QA86" s="30"/>
      <c r="QB86" s="30"/>
      <c r="QC86" s="30"/>
      <c r="QD86" s="30"/>
      <c r="QE86" s="30"/>
      <c r="QF86" s="30"/>
      <c r="QG86" s="30"/>
      <c r="QH86" s="30"/>
      <c r="QI86" s="30"/>
      <c r="QJ86" s="30"/>
      <c r="QK86" s="30"/>
      <c r="QL86" s="30"/>
      <c r="QM86" s="30"/>
      <c r="QN86" s="30"/>
      <c r="QO86" s="30"/>
      <c r="QP86" s="30"/>
      <c r="QQ86" s="30"/>
      <c r="QR86" s="30"/>
      <c r="QS86" s="30"/>
      <c r="QT86" s="30"/>
      <c r="QU86" s="30"/>
      <c r="QV86" s="30"/>
      <c r="QW86" s="30"/>
      <c r="QX86" s="30"/>
      <c r="QY86" s="30"/>
      <c r="QZ86" s="30"/>
      <c r="RA86" s="30"/>
      <c r="RB86" s="30"/>
      <c r="RC86" s="30"/>
      <c r="RD86" s="30"/>
      <c r="RE86" s="30"/>
      <c r="RF86" s="30"/>
      <c r="RG86" s="30"/>
      <c r="RH86" s="30"/>
      <c r="RI86" s="30"/>
      <c r="RJ86" s="30"/>
      <c r="RK86" s="30"/>
      <c r="RL86" s="30"/>
      <c r="RM86" s="30"/>
      <c r="RN86" s="30"/>
      <c r="RO86" s="30"/>
      <c r="RP86" s="30"/>
      <c r="RQ86" s="30"/>
      <c r="RR86" s="30"/>
      <c r="RS86" s="30"/>
      <c r="RT86" s="30"/>
      <c r="RU86" s="30"/>
      <c r="RV86" s="30"/>
      <c r="RW86" s="30"/>
      <c r="RX86" s="30"/>
      <c r="RY86" s="30"/>
      <c r="RZ86" s="30"/>
      <c r="SA86" s="30"/>
      <c r="SB86" s="30"/>
      <c r="SC86" s="30"/>
      <c r="SD86" s="30"/>
      <c r="SE86" s="30"/>
      <c r="SF86" s="30"/>
      <c r="SG86" s="30"/>
      <c r="SH86" s="30"/>
      <c r="SI86" s="30"/>
      <c r="SJ86" s="30"/>
      <c r="SK86" s="30"/>
      <c r="SL86" s="30"/>
      <c r="SM86" s="30"/>
      <c r="SN86" s="30"/>
      <c r="SO86" s="30"/>
      <c r="SP86" s="30"/>
      <c r="SQ86" s="30"/>
      <c r="SR86" s="30"/>
      <c r="SS86" s="30"/>
      <c r="ST86" s="30"/>
      <c r="SU86" s="30"/>
      <c r="SV86" s="30"/>
      <c r="SW86" s="30"/>
      <c r="SX86" s="30"/>
      <c r="SY86" s="30"/>
      <c r="SZ86" s="30"/>
      <c r="TA86" s="30"/>
      <c r="TB86" s="30"/>
      <c r="TC86" s="30"/>
      <c r="TD86" s="30"/>
      <c r="TE86" s="30"/>
      <c r="TF86" s="30"/>
      <c r="TG86" s="30"/>
      <c r="TH86" s="30"/>
      <c r="TI86" s="30"/>
      <c r="TJ86" s="30"/>
      <c r="TK86" s="30"/>
      <c r="TL86" s="30"/>
      <c r="TM86" s="30"/>
      <c r="TN86" s="30"/>
      <c r="TO86" s="30"/>
      <c r="TP86" s="30"/>
      <c r="TQ86" s="30"/>
      <c r="TR86" s="30"/>
      <c r="TS86" s="30"/>
      <c r="TT86" s="30"/>
      <c r="TU86" s="30"/>
      <c r="TV86" s="30"/>
      <c r="TW86" s="30"/>
      <c r="TX86" s="30"/>
      <c r="TY86" s="30"/>
      <c r="TZ86" s="30"/>
      <c r="UA86" s="30"/>
      <c r="UB86" s="30"/>
      <c r="UC86" s="30"/>
      <c r="UD86" s="30"/>
      <c r="UE86" s="30"/>
      <c r="UF86" s="30"/>
      <c r="UG86" s="30"/>
      <c r="UH86" s="30"/>
      <c r="UI86" s="30"/>
      <c r="UJ86" s="30"/>
      <c r="UK86" s="30"/>
      <c r="UL86" s="30"/>
      <c r="UM86" s="30"/>
      <c r="UN86" s="30"/>
      <c r="UO86" s="30"/>
      <c r="UP86" s="30"/>
      <c r="UQ86" s="30"/>
      <c r="UR86" s="30"/>
      <c r="US86" s="30"/>
      <c r="UT86" s="30"/>
      <c r="UU86" s="30"/>
      <c r="UV86" s="30"/>
      <c r="UW86" s="30"/>
      <c r="UX86" s="30"/>
      <c r="UY86" s="30"/>
      <c r="UZ86" s="30"/>
      <c r="VA86" s="30"/>
      <c r="VB86" s="30"/>
      <c r="VC86" s="30"/>
      <c r="VD86" s="30"/>
      <c r="VE86" s="30"/>
      <c r="VF86" s="30"/>
      <c r="VG86" s="30"/>
      <c r="VH86" s="30"/>
      <c r="VI86" s="30"/>
      <c r="VJ86" s="30"/>
      <c r="VK86" s="30"/>
      <c r="VL86" s="30"/>
      <c r="VM86" s="30"/>
      <c r="VN86" s="30"/>
      <c r="VO86" s="30"/>
      <c r="VP86" s="30"/>
      <c r="VQ86" s="30"/>
      <c r="VR86" s="30"/>
      <c r="VS86" s="30"/>
      <c r="VT86" s="30"/>
      <c r="VU86" s="30"/>
      <c r="VV86" s="30"/>
      <c r="VW86" s="30"/>
      <c r="VX86" s="30"/>
      <c r="VY86" s="30"/>
      <c r="VZ86" s="30"/>
      <c r="WA86" s="30"/>
      <c r="WB86" s="30"/>
      <c r="WC86" s="30"/>
      <c r="WD86" s="30"/>
      <c r="WE86" s="30"/>
      <c r="WF86" s="30"/>
      <c r="WG86" s="30"/>
      <c r="WH86" s="30"/>
      <c r="WI86" s="30"/>
      <c r="WJ86" s="30"/>
      <c r="WK86" s="30"/>
      <c r="WL86" s="30"/>
      <c r="WM86" s="30"/>
      <c r="WN86" s="30"/>
      <c r="WO86" s="30"/>
      <c r="WP86" s="30"/>
      <c r="WQ86" s="30"/>
      <c r="WR86" s="30"/>
      <c r="WS86" s="30"/>
      <c r="WT86" s="30"/>
      <c r="WU86" s="30"/>
      <c r="WV86" s="30"/>
      <c r="WW86" s="30"/>
      <c r="WX86" s="30"/>
      <c r="WY86" s="30"/>
      <c r="WZ86" s="30"/>
      <c r="XA86" s="30"/>
      <c r="XB86" s="30"/>
      <c r="XC86" s="30"/>
      <c r="XD86" s="30"/>
      <c r="XE86" s="30"/>
      <c r="XF86" s="30"/>
      <c r="XG86" s="30"/>
      <c r="XH86" s="30"/>
      <c r="XI86" s="30"/>
      <c r="XJ86" s="30"/>
      <c r="XK86" s="30"/>
      <c r="XL86" s="30"/>
      <c r="XM86" s="30"/>
      <c r="XN86" s="30"/>
      <c r="XO86" s="30"/>
      <c r="XP86" s="30"/>
      <c r="XQ86" s="30"/>
      <c r="XR86" s="30"/>
      <c r="XS86" s="30"/>
      <c r="XT86" s="30"/>
      <c r="XU86" s="30"/>
      <c r="XV86" s="30"/>
      <c r="XW86" s="30"/>
      <c r="XX86" s="30"/>
      <c r="XY86" s="30"/>
      <c r="XZ86" s="30"/>
      <c r="YA86" s="30"/>
      <c r="YB86" s="30"/>
      <c r="YC86" s="30"/>
      <c r="YD86" s="30"/>
      <c r="YE86" s="30"/>
      <c r="YF86" s="30"/>
    </row>
    <row r="87" spans="1:656" ht="30" customHeight="1" x14ac:dyDescent="0.25">
      <c r="A87" s="42" t="str">
        <f>IF($B87&lt;&gt;"",COUNTA($B$3:$B87),"")</f>
        <v/>
      </c>
      <c r="B87" s="65"/>
      <c r="C87" s="41"/>
      <c r="D87" s="7"/>
      <c r="E87" s="7"/>
      <c r="F87" s="7"/>
      <c r="G87" s="7"/>
      <c r="H87" s="7"/>
      <c r="I87" s="1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c r="IV87" s="30"/>
      <c r="IW87" s="30"/>
      <c r="IX87" s="30"/>
      <c r="IY87" s="30"/>
      <c r="IZ87" s="30"/>
      <c r="JA87" s="30"/>
      <c r="JB87" s="30"/>
      <c r="JC87" s="30"/>
      <c r="JD87" s="30"/>
      <c r="JE87" s="30"/>
      <c r="JF87" s="30"/>
      <c r="JG87" s="30"/>
      <c r="JH87" s="30"/>
      <c r="JI87" s="30"/>
      <c r="JJ87" s="30"/>
      <c r="JK87" s="30"/>
      <c r="JL87" s="30"/>
      <c r="JM87" s="30"/>
      <c r="JN87" s="30"/>
      <c r="JO87" s="30"/>
      <c r="JP87" s="30"/>
      <c r="JQ87" s="30"/>
      <c r="JR87" s="30"/>
      <c r="JS87" s="30"/>
      <c r="JT87" s="30"/>
      <c r="JU87" s="30"/>
      <c r="JV87" s="30"/>
      <c r="JW87" s="30"/>
      <c r="JX87" s="30"/>
      <c r="JY87" s="30"/>
      <c r="JZ87" s="30"/>
      <c r="KA87" s="30"/>
      <c r="KB87" s="30"/>
      <c r="KC87" s="30"/>
      <c r="KD87" s="30"/>
      <c r="KE87" s="30"/>
      <c r="KF87" s="30"/>
      <c r="KG87" s="30"/>
      <c r="KH87" s="30"/>
      <c r="KI87" s="30"/>
      <c r="KJ87" s="30"/>
      <c r="KK87" s="30"/>
      <c r="KL87" s="30"/>
      <c r="KM87" s="30"/>
      <c r="KN87" s="30"/>
      <c r="KO87" s="30"/>
      <c r="KP87" s="30"/>
      <c r="KQ87" s="30"/>
      <c r="KR87" s="30"/>
      <c r="KS87" s="30"/>
      <c r="KT87" s="30"/>
      <c r="KU87" s="30"/>
      <c r="KV87" s="30"/>
      <c r="KW87" s="30"/>
      <c r="KX87" s="30"/>
      <c r="KY87" s="30"/>
      <c r="KZ87" s="30"/>
      <c r="LA87" s="30"/>
      <c r="LB87" s="30"/>
      <c r="LC87" s="30"/>
      <c r="LD87" s="30"/>
      <c r="LE87" s="30"/>
      <c r="LF87" s="30"/>
      <c r="LG87" s="30"/>
      <c r="LH87" s="30"/>
      <c r="LI87" s="30"/>
      <c r="LJ87" s="30"/>
      <c r="LK87" s="30"/>
      <c r="LL87" s="30"/>
      <c r="LM87" s="30"/>
      <c r="LN87" s="30"/>
      <c r="LO87" s="30"/>
      <c r="LP87" s="30"/>
      <c r="LQ87" s="30"/>
      <c r="LR87" s="30"/>
      <c r="LS87" s="30"/>
      <c r="LT87" s="30"/>
      <c r="LU87" s="30"/>
      <c r="LV87" s="30"/>
      <c r="LW87" s="30"/>
      <c r="LX87" s="30"/>
      <c r="LY87" s="30"/>
      <c r="LZ87" s="30"/>
      <c r="MA87" s="30"/>
      <c r="MB87" s="30"/>
      <c r="MC87" s="30"/>
      <c r="MD87" s="30"/>
      <c r="ME87" s="30"/>
      <c r="MF87" s="30"/>
      <c r="MG87" s="30"/>
      <c r="MH87" s="30"/>
      <c r="MI87" s="30"/>
      <c r="MJ87" s="30"/>
      <c r="MK87" s="30"/>
      <c r="ML87" s="30"/>
      <c r="MM87" s="30"/>
      <c r="MN87" s="30"/>
      <c r="MO87" s="30"/>
      <c r="MP87" s="30"/>
      <c r="MQ87" s="30"/>
      <c r="MR87" s="30"/>
      <c r="MS87" s="30"/>
      <c r="MT87" s="30"/>
      <c r="MU87" s="30"/>
      <c r="MV87" s="30"/>
      <c r="MW87" s="30"/>
      <c r="MX87" s="30"/>
      <c r="MY87" s="30"/>
      <c r="MZ87" s="30"/>
      <c r="NA87" s="30"/>
      <c r="NB87" s="30"/>
      <c r="NC87" s="30"/>
      <c r="ND87" s="30"/>
      <c r="NE87" s="30"/>
      <c r="NF87" s="30"/>
      <c r="NG87" s="30"/>
      <c r="NH87" s="30"/>
      <c r="NI87" s="30"/>
      <c r="NJ87" s="30"/>
      <c r="NK87" s="30"/>
      <c r="NL87" s="30"/>
      <c r="NM87" s="30"/>
      <c r="NN87" s="30"/>
      <c r="NO87" s="30"/>
      <c r="NP87" s="30"/>
      <c r="NQ87" s="30"/>
      <c r="NR87" s="30"/>
      <c r="NS87" s="30"/>
      <c r="NT87" s="30"/>
      <c r="NU87" s="30"/>
      <c r="NV87" s="30"/>
      <c r="NW87" s="30"/>
      <c r="NX87" s="30"/>
      <c r="NY87" s="30"/>
      <c r="NZ87" s="30"/>
      <c r="OA87" s="30"/>
      <c r="OB87" s="30"/>
      <c r="OC87" s="30"/>
      <c r="OD87" s="30"/>
      <c r="OE87" s="30"/>
      <c r="OF87" s="30"/>
      <c r="OG87" s="30"/>
      <c r="OH87" s="30"/>
      <c r="OI87" s="30"/>
      <c r="OJ87" s="30"/>
      <c r="OK87" s="30"/>
      <c r="OL87" s="30"/>
      <c r="OM87" s="30"/>
      <c r="ON87" s="30"/>
      <c r="OO87" s="30"/>
      <c r="OP87" s="30"/>
      <c r="OQ87" s="30"/>
      <c r="OR87" s="30"/>
      <c r="OS87" s="30"/>
      <c r="OT87" s="30"/>
      <c r="OU87" s="30"/>
      <c r="OV87" s="30"/>
      <c r="OW87" s="30"/>
      <c r="OX87" s="30"/>
      <c r="OY87" s="30"/>
      <c r="OZ87" s="30"/>
      <c r="PA87" s="30"/>
      <c r="PB87" s="30"/>
      <c r="PC87" s="30"/>
      <c r="PD87" s="30"/>
      <c r="PE87" s="30"/>
      <c r="PF87" s="30"/>
      <c r="PG87" s="30"/>
      <c r="PH87" s="30"/>
      <c r="PI87" s="30"/>
      <c r="PJ87" s="30"/>
      <c r="PK87" s="30"/>
      <c r="PL87" s="30"/>
      <c r="PM87" s="30"/>
      <c r="PN87" s="30"/>
      <c r="PO87" s="30"/>
      <c r="PP87" s="30"/>
      <c r="PQ87" s="30"/>
      <c r="PR87" s="30"/>
      <c r="PS87" s="30"/>
      <c r="PT87" s="30"/>
      <c r="PU87" s="30"/>
      <c r="PV87" s="30"/>
      <c r="PW87" s="30"/>
      <c r="PX87" s="30"/>
      <c r="PY87" s="30"/>
      <c r="PZ87" s="30"/>
      <c r="QA87" s="30"/>
      <c r="QB87" s="30"/>
      <c r="QC87" s="30"/>
      <c r="QD87" s="30"/>
      <c r="QE87" s="30"/>
      <c r="QF87" s="30"/>
      <c r="QG87" s="30"/>
      <c r="QH87" s="30"/>
      <c r="QI87" s="30"/>
      <c r="QJ87" s="30"/>
      <c r="QK87" s="30"/>
      <c r="QL87" s="30"/>
      <c r="QM87" s="30"/>
      <c r="QN87" s="30"/>
      <c r="QO87" s="30"/>
      <c r="QP87" s="30"/>
      <c r="QQ87" s="30"/>
      <c r="QR87" s="30"/>
      <c r="QS87" s="30"/>
      <c r="QT87" s="30"/>
      <c r="QU87" s="30"/>
      <c r="QV87" s="30"/>
      <c r="QW87" s="30"/>
      <c r="QX87" s="30"/>
      <c r="QY87" s="30"/>
      <c r="QZ87" s="30"/>
      <c r="RA87" s="30"/>
      <c r="RB87" s="30"/>
      <c r="RC87" s="30"/>
      <c r="RD87" s="30"/>
      <c r="RE87" s="30"/>
      <c r="RF87" s="30"/>
      <c r="RG87" s="30"/>
      <c r="RH87" s="30"/>
      <c r="RI87" s="30"/>
      <c r="RJ87" s="30"/>
      <c r="RK87" s="30"/>
      <c r="RL87" s="30"/>
      <c r="RM87" s="30"/>
      <c r="RN87" s="30"/>
      <c r="RO87" s="30"/>
      <c r="RP87" s="30"/>
      <c r="RQ87" s="30"/>
      <c r="RR87" s="30"/>
      <c r="RS87" s="30"/>
      <c r="RT87" s="30"/>
      <c r="RU87" s="30"/>
      <c r="RV87" s="30"/>
      <c r="RW87" s="30"/>
      <c r="RX87" s="30"/>
      <c r="RY87" s="30"/>
      <c r="RZ87" s="30"/>
      <c r="SA87" s="30"/>
      <c r="SB87" s="30"/>
      <c r="SC87" s="30"/>
      <c r="SD87" s="30"/>
      <c r="SE87" s="30"/>
      <c r="SF87" s="30"/>
      <c r="SG87" s="30"/>
      <c r="SH87" s="30"/>
      <c r="SI87" s="30"/>
      <c r="SJ87" s="30"/>
      <c r="SK87" s="30"/>
      <c r="SL87" s="30"/>
      <c r="SM87" s="30"/>
      <c r="SN87" s="30"/>
      <c r="SO87" s="30"/>
      <c r="SP87" s="30"/>
      <c r="SQ87" s="30"/>
      <c r="SR87" s="30"/>
      <c r="SS87" s="30"/>
      <c r="ST87" s="30"/>
      <c r="SU87" s="30"/>
      <c r="SV87" s="30"/>
      <c r="SW87" s="30"/>
      <c r="SX87" s="30"/>
      <c r="SY87" s="30"/>
      <c r="SZ87" s="30"/>
      <c r="TA87" s="30"/>
      <c r="TB87" s="30"/>
      <c r="TC87" s="30"/>
      <c r="TD87" s="30"/>
      <c r="TE87" s="30"/>
      <c r="TF87" s="30"/>
      <c r="TG87" s="30"/>
      <c r="TH87" s="30"/>
      <c r="TI87" s="30"/>
      <c r="TJ87" s="30"/>
      <c r="TK87" s="30"/>
      <c r="TL87" s="30"/>
      <c r="TM87" s="30"/>
      <c r="TN87" s="30"/>
      <c r="TO87" s="30"/>
      <c r="TP87" s="30"/>
      <c r="TQ87" s="30"/>
      <c r="TR87" s="30"/>
      <c r="TS87" s="30"/>
      <c r="TT87" s="30"/>
      <c r="TU87" s="30"/>
      <c r="TV87" s="30"/>
      <c r="TW87" s="30"/>
      <c r="TX87" s="30"/>
      <c r="TY87" s="30"/>
      <c r="TZ87" s="30"/>
      <c r="UA87" s="30"/>
      <c r="UB87" s="30"/>
      <c r="UC87" s="30"/>
      <c r="UD87" s="30"/>
      <c r="UE87" s="30"/>
      <c r="UF87" s="30"/>
      <c r="UG87" s="30"/>
      <c r="UH87" s="30"/>
      <c r="UI87" s="30"/>
      <c r="UJ87" s="30"/>
      <c r="UK87" s="30"/>
      <c r="UL87" s="30"/>
      <c r="UM87" s="30"/>
      <c r="UN87" s="30"/>
      <c r="UO87" s="30"/>
      <c r="UP87" s="30"/>
      <c r="UQ87" s="30"/>
      <c r="UR87" s="30"/>
      <c r="US87" s="30"/>
      <c r="UT87" s="30"/>
      <c r="UU87" s="30"/>
      <c r="UV87" s="30"/>
      <c r="UW87" s="30"/>
      <c r="UX87" s="30"/>
      <c r="UY87" s="30"/>
      <c r="UZ87" s="30"/>
      <c r="VA87" s="30"/>
      <c r="VB87" s="30"/>
      <c r="VC87" s="30"/>
      <c r="VD87" s="30"/>
      <c r="VE87" s="30"/>
      <c r="VF87" s="30"/>
      <c r="VG87" s="30"/>
      <c r="VH87" s="30"/>
      <c r="VI87" s="30"/>
      <c r="VJ87" s="30"/>
      <c r="VK87" s="30"/>
      <c r="VL87" s="30"/>
      <c r="VM87" s="30"/>
      <c r="VN87" s="30"/>
      <c r="VO87" s="30"/>
      <c r="VP87" s="30"/>
      <c r="VQ87" s="30"/>
      <c r="VR87" s="30"/>
      <c r="VS87" s="30"/>
      <c r="VT87" s="30"/>
      <c r="VU87" s="30"/>
      <c r="VV87" s="30"/>
      <c r="VW87" s="30"/>
      <c r="VX87" s="30"/>
      <c r="VY87" s="30"/>
      <c r="VZ87" s="30"/>
      <c r="WA87" s="30"/>
      <c r="WB87" s="30"/>
      <c r="WC87" s="30"/>
      <c r="WD87" s="30"/>
      <c r="WE87" s="30"/>
      <c r="WF87" s="30"/>
      <c r="WG87" s="30"/>
      <c r="WH87" s="30"/>
      <c r="WI87" s="30"/>
      <c r="WJ87" s="30"/>
      <c r="WK87" s="30"/>
      <c r="WL87" s="30"/>
      <c r="WM87" s="30"/>
      <c r="WN87" s="30"/>
      <c r="WO87" s="30"/>
      <c r="WP87" s="30"/>
      <c r="WQ87" s="30"/>
      <c r="WR87" s="30"/>
      <c r="WS87" s="30"/>
      <c r="WT87" s="30"/>
      <c r="WU87" s="30"/>
      <c r="WV87" s="30"/>
      <c r="WW87" s="30"/>
      <c r="WX87" s="30"/>
      <c r="WY87" s="30"/>
      <c r="WZ87" s="30"/>
      <c r="XA87" s="30"/>
      <c r="XB87" s="30"/>
      <c r="XC87" s="30"/>
      <c r="XD87" s="30"/>
      <c r="XE87" s="30"/>
      <c r="XF87" s="30"/>
      <c r="XG87" s="30"/>
      <c r="XH87" s="30"/>
      <c r="XI87" s="30"/>
      <c r="XJ87" s="30"/>
      <c r="XK87" s="30"/>
      <c r="XL87" s="30"/>
      <c r="XM87" s="30"/>
      <c r="XN87" s="30"/>
      <c r="XO87" s="30"/>
      <c r="XP87" s="30"/>
      <c r="XQ87" s="30"/>
      <c r="XR87" s="30"/>
      <c r="XS87" s="30"/>
      <c r="XT87" s="30"/>
      <c r="XU87" s="30"/>
      <c r="XV87" s="30"/>
      <c r="XW87" s="30"/>
      <c r="XX87" s="30"/>
      <c r="XY87" s="30"/>
      <c r="XZ87" s="30"/>
      <c r="YA87" s="30"/>
      <c r="YB87" s="30"/>
      <c r="YC87" s="30"/>
      <c r="YD87" s="30"/>
      <c r="YE87" s="30"/>
      <c r="YF87" s="30"/>
    </row>
    <row r="88" spans="1:656" ht="30" customHeight="1" x14ac:dyDescent="0.25">
      <c r="A88" s="42" t="str">
        <f>IF($B88&lt;&gt;"",COUNTA($B$3:$B88),"")</f>
        <v/>
      </c>
      <c r="B88" s="65"/>
      <c r="C88" s="41"/>
      <c r="D88" s="7"/>
      <c r="E88" s="7"/>
      <c r="F88" s="7"/>
      <c r="G88" s="7"/>
      <c r="H88" s="7"/>
      <c r="I88" s="1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c r="IV88" s="30"/>
      <c r="IW88" s="30"/>
      <c r="IX88" s="30"/>
      <c r="IY88" s="30"/>
      <c r="IZ88" s="30"/>
      <c r="JA88" s="30"/>
      <c r="JB88" s="30"/>
      <c r="JC88" s="30"/>
      <c r="JD88" s="30"/>
      <c r="JE88" s="30"/>
      <c r="JF88" s="30"/>
      <c r="JG88" s="30"/>
      <c r="JH88" s="30"/>
      <c r="JI88" s="30"/>
      <c r="JJ88" s="30"/>
      <c r="JK88" s="30"/>
      <c r="JL88" s="30"/>
      <c r="JM88" s="30"/>
      <c r="JN88" s="30"/>
      <c r="JO88" s="30"/>
      <c r="JP88" s="30"/>
      <c r="JQ88" s="30"/>
      <c r="JR88" s="30"/>
      <c r="JS88" s="30"/>
      <c r="JT88" s="30"/>
      <c r="JU88" s="30"/>
      <c r="JV88" s="30"/>
      <c r="JW88" s="30"/>
      <c r="JX88" s="30"/>
      <c r="JY88" s="30"/>
      <c r="JZ88" s="30"/>
      <c r="KA88" s="30"/>
      <c r="KB88" s="30"/>
      <c r="KC88" s="30"/>
      <c r="KD88" s="30"/>
      <c r="KE88" s="30"/>
      <c r="KF88" s="30"/>
      <c r="KG88" s="30"/>
      <c r="KH88" s="30"/>
      <c r="KI88" s="30"/>
      <c r="KJ88" s="30"/>
      <c r="KK88" s="30"/>
      <c r="KL88" s="30"/>
      <c r="KM88" s="30"/>
      <c r="KN88" s="30"/>
      <c r="KO88" s="30"/>
      <c r="KP88" s="30"/>
      <c r="KQ88" s="30"/>
      <c r="KR88" s="30"/>
      <c r="KS88" s="30"/>
      <c r="KT88" s="30"/>
      <c r="KU88" s="30"/>
      <c r="KV88" s="30"/>
      <c r="KW88" s="30"/>
      <c r="KX88" s="30"/>
      <c r="KY88" s="30"/>
      <c r="KZ88" s="30"/>
      <c r="LA88" s="30"/>
      <c r="LB88" s="30"/>
      <c r="LC88" s="30"/>
      <c r="LD88" s="30"/>
      <c r="LE88" s="30"/>
      <c r="LF88" s="30"/>
      <c r="LG88" s="30"/>
      <c r="LH88" s="30"/>
      <c r="LI88" s="30"/>
      <c r="LJ88" s="30"/>
      <c r="LK88" s="30"/>
      <c r="LL88" s="30"/>
      <c r="LM88" s="30"/>
      <c r="LN88" s="30"/>
      <c r="LO88" s="30"/>
      <c r="LP88" s="30"/>
      <c r="LQ88" s="30"/>
      <c r="LR88" s="30"/>
      <c r="LS88" s="30"/>
      <c r="LT88" s="30"/>
      <c r="LU88" s="30"/>
      <c r="LV88" s="30"/>
      <c r="LW88" s="30"/>
      <c r="LX88" s="30"/>
      <c r="LY88" s="30"/>
      <c r="LZ88" s="30"/>
      <c r="MA88" s="30"/>
      <c r="MB88" s="30"/>
      <c r="MC88" s="30"/>
      <c r="MD88" s="30"/>
      <c r="ME88" s="30"/>
      <c r="MF88" s="30"/>
      <c r="MG88" s="30"/>
      <c r="MH88" s="30"/>
      <c r="MI88" s="30"/>
      <c r="MJ88" s="30"/>
      <c r="MK88" s="30"/>
      <c r="ML88" s="30"/>
      <c r="MM88" s="30"/>
      <c r="MN88" s="30"/>
      <c r="MO88" s="30"/>
      <c r="MP88" s="30"/>
      <c r="MQ88" s="30"/>
      <c r="MR88" s="30"/>
      <c r="MS88" s="30"/>
      <c r="MT88" s="30"/>
      <c r="MU88" s="30"/>
      <c r="MV88" s="30"/>
      <c r="MW88" s="30"/>
      <c r="MX88" s="30"/>
      <c r="MY88" s="30"/>
      <c r="MZ88" s="30"/>
      <c r="NA88" s="30"/>
      <c r="NB88" s="30"/>
      <c r="NC88" s="30"/>
      <c r="ND88" s="30"/>
      <c r="NE88" s="30"/>
      <c r="NF88" s="30"/>
      <c r="NG88" s="30"/>
      <c r="NH88" s="30"/>
      <c r="NI88" s="30"/>
      <c r="NJ88" s="30"/>
      <c r="NK88" s="30"/>
      <c r="NL88" s="30"/>
      <c r="NM88" s="30"/>
      <c r="NN88" s="30"/>
      <c r="NO88" s="30"/>
      <c r="NP88" s="30"/>
      <c r="NQ88" s="30"/>
      <c r="NR88" s="30"/>
      <c r="NS88" s="30"/>
      <c r="NT88" s="30"/>
      <c r="NU88" s="30"/>
      <c r="NV88" s="30"/>
      <c r="NW88" s="30"/>
      <c r="NX88" s="30"/>
      <c r="NY88" s="30"/>
      <c r="NZ88" s="30"/>
      <c r="OA88" s="30"/>
      <c r="OB88" s="30"/>
      <c r="OC88" s="30"/>
      <c r="OD88" s="30"/>
      <c r="OE88" s="30"/>
      <c r="OF88" s="30"/>
      <c r="OG88" s="30"/>
      <c r="OH88" s="30"/>
      <c r="OI88" s="30"/>
      <c r="OJ88" s="30"/>
      <c r="OK88" s="30"/>
      <c r="OL88" s="30"/>
      <c r="OM88" s="30"/>
      <c r="ON88" s="30"/>
      <c r="OO88" s="30"/>
      <c r="OP88" s="30"/>
      <c r="OQ88" s="30"/>
      <c r="OR88" s="30"/>
      <c r="OS88" s="30"/>
      <c r="OT88" s="30"/>
      <c r="OU88" s="30"/>
      <c r="OV88" s="30"/>
      <c r="OW88" s="30"/>
      <c r="OX88" s="30"/>
      <c r="OY88" s="30"/>
      <c r="OZ88" s="30"/>
      <c r="PA88" s="30"/>
      <c r="PB88" s="30"/>
      <c r="PC88" s="30"/>
      <c r="PD88" s="30"/>
      <c r="PE88" s="30"/>
      <c r="PF88" s="30"/>
      <c r="PG88" s="30"/>
      <c r="PH88" s="30"/>
      <c r="PI88" s="30"/>
      <c r="PJ88" s="30"/>
      <c r="PK88" s="30"/>
      <c r="PL88" s="30"/>
      <c r="PM88" s="30"/>
      <c r="PN88" s="30"/>
      <c r="PO88" s="30"/>
      <c r="PP88" s="30"/>
      <c r="PQ88" s="30"/>
      <c r="PR88" s="30"/>
      <c r="PS88" s="30"/>
      <c r="PT88" s="30"/>
      <c r="PU88" s="30"/>
      <c r="PV88" s="30"/>
      <c r="PW88" s="30"/>
      <c r="PX88" s="30"/>
      <c r="PY88" s="30"/>
      <c r="PZ88" s="30"/>
      <c r="QA88" s="30"/>
      <c r="QB88" s="30"/>
      <c r="QC88" s="30"/>
      <c r="QD88" s="30"/>
      <c r="QE88" s="30"/>
      <c r="QF88" s="30"/>
      <c r="QG88" s="30"/>
      <c r="QH88" s="30"/>
      <c r="QI88" s="30"/>
      <c r="QJ88" s="30"/>
      <c r="QK88" s="30"/>
      <c r="QL88" s="30"/>
      <c r="QM88" s="30"/>
      <c r="QN88" s="30"/>
      <c r="QO88" s="30"/>
      <c r="QP88" s="30"/>
      <c r="QQ88" s="30"/>
      <c r="QR88" s="30"/>
      <c r="QS88" s="30"/>
      <c r="QT88" s="30"/>
      <c r="QU88" s="30"/>
      <c r="QV88" s="30"/>
      <c r="QW88" s="30"/>
      <c r="QX88" s="30"/>
      <c r="QY88" s="30"/>
      <c r="QZ88" s="30"/>
      <c r="RA88" s="30"/>
      <c r="RB88" s="30"/>
      <c r="RC88" s="30"/>
      <c r="RD88" s="30"/>
      <c r="RE88" s="30"/>
      <c r="RF88" s="30"/>
      <c r="RG88" s="30"/>
      <c r="RH88" s="30"/>
      <c r="RI88" s="30"/>
      <c r="RJ88" s="30"/>
      <c r="RK88" s="30"/>
      <c r="RL88" s="30"/>
      <c r="RM88" s="30"/>
      <c r="RN88" s="30"/>
      <c r="RO88" s="30"/>
      <c r="RP88" s="30"/>
      <c r="RQ88" s="30"/>
      <c r="RR88" s="30"/>
      <c r="RS88" s="30"/>
      <c r="RT88" s="30"/>
      <c r="RU88" s="30"/>
      <c r="RV88" s="30"/>
      <c r="RW88" s="30"/>
      <c r="RX88" s="30"/>
      <c r="RY88" s="30"/>
      <c r="RZ88" s="30"/>
      <c r="SA88" s="30"/>
      <c r="SB88" s="30"/>
      <c r="SC88" s="30"/>
      <c r="SD88" s="30"/>
      <c r="SE88" s="30"/>
      <c r="SF88" s="30"/>
      <c r="SG88" s="30"/>
      <c r="SH88" s="30"/>
      <c r="SI88" s="30"/>
      <c r="SJ88" s="30"/>
      <c r="SK88" s="30"/>
      <c r="SL88" s="30"/>
      <c r="SM88" s="30"/>
      <c r="SN88" s="30"/>
      <c r="SO88" s="30"/>
      <c r="SP88" s="30"/>
      <c r="SQ88" s="30"/>
      <c r="SR88" s="30"/>
      <c r="SS88" s="30"/>
      <c r="ST88" s="30"/>
      <c r="SU88" s="30"/>
      <c r="SV88" s="30"/>
      <c r="SW88" s="30"/>
      <c r="SX88" s="30"/>
      <c r="SY88" s="30"/>
      <c r="SZ88" s="30"/>
      <c r="TA88" s="30"/>
      <c r="TB88" s="30"/>
      <c r="TC88" s="30"/>
      <c r="TD88" s="30"/>
      <c r="TE88" s="30"/>
      <c r="TF88" s="30"/>
      <c r="TG88" s="30"/>
      <c r="TH88" s="30"/>
      <c r="TI88" s="30"/>
      <c r="TJ88" s="30"/>
      <c r="TK88" s="30"/>
      <c r="TL88" s="30"/>
      <c r="TM88" s="30"/>
      <c r="TN88" s="30"/>
      <c r="TO88" s="30"/>
      <c r="TP88" s="30"/>
      <c r="TQ88" s="30"/>
      <c r="TR88" s="30"/>
      <c r="TS88" s="30"/>
      <c r="TT88" s="30"/>
      <c r="TU88" s="30"/>
      <c r="TV88" s="30"/>
      <c r="TW88" s="30"/>
      <c r="TX88" s="30"/>
      <c r="TY88" s="30"/>
      <c r="TZ88" s="30"/>
      <c r="UA88" s="30"/>
      <c r="UB88" s="30"/>
      <c r="UC88" s="30"/>
      <c r="UD88" s="30"/>
      <c r="UE88" s="30"/>
      <c r="UF88" s="30"/>
      <c r="UG88" s="30"/>
      <c r="UH88" s="30"/>
      <c r="UI88" s="30"/>
      <c r="UJ88" s="30"/>
      <c r="UK88" s="30"/>
      <c r="UL88" s="30"/>
      <c r="UM88" s="30"/>
      <c r="UN88" s="30"/>
      <c r="UO88" s="30"/>
      <c r="UP88" s="30"/>
      <c r="UQ88" s="30"/>
      <c r="UR88" s="30"/>
      <c r="US88" s="30"/>
      <c r="UT88" s="30"/>
      <c r="UU88" s="30"/>
      <c r="UV88" s="30"/>
      <c r="UW88" s="30"/>
      <c r="UX88" s="30"/>
      <c r="UY88" s="30"/>
      <c r="UZ88" s="30"/>
      <c r="VA88" s="30"/>
      <c r="VB88" s="30"/>
      <c r="VC88" s="30"/>
      <c r="VD88" s="30"/>
      <c r="VE88" s="30"/>
      <c r="VF88" s="30"/>
      <c r="VG88" s="30"/>
      <c r="VH88" s="30"/>
      <c r="VI88" s="30"/>
      <c r="VJ88" s="30"/>
      <c r="VK88" s="30"/>
      <c r="VL88" s="30"/>
      <c r="VM88" s="30"/>
      <c r="VN88" s="30"/>
      <c r="VO88" s="30"/>
      <c r="VP88" s="30"/>
      <c r="VQ88" s="30"/>
      <c r="VR88" s="30"/>
      <c r="VS88" s="30"/>
      <c r="VT88" s="30"/>
      <c r="VU88" s="30"/>
      <c r="VV88" s="30"/>
      <c r="VW88" s="30"/>
      <c r="VX88" s="30"/>
      <c r="VY88" s="30"/>
      <c r="VZ88" s="30"/>
      <c r="WA88" s="30"/>
      <c r="WB88" s="30"/>
      <c r="WC88" s="30"/>
      <c r="WD88" s="30"/>
      <c r="WE88" s="30"/>
      <c r="WF88" s="30"/>
      <c r="WG88" s="30"/>
      <c r="WH88" s="30"/>
      <c r="WI88" s="30"/>
      <c r="WJ88" s="30"/>
      <c r="WK88" s="30"/>
      <c r="WL88" s="30"/>
      <c r="WM88" s="30"/>
      <c r="WN88" s="30"/>
      <c r="WO88" s="30"/>
      <c r="WP88" s="30"/>
      <c r="WQ88" s="30"/>
      <c r="WR88" s="30"/>
      <c r="WS88" s="30"/>
      <c r="WT88" s="30"/>
      <c r="WU88" s="30"/>
      <c r="WV88" s="30"/>
      <c r="WW88" s="30"/>
      <c r="WX88" s="30"/>
      <c r="WY88" s="30"/>
      <c r="WZ88" s="30"/>
      <c r="XA88" s="30"/>
      <c r="XB88" s="30"/>
      <c r="XC88" s="30"/>
      <c r="XD88" s="30"/>
      <c r="XE88" s="30"/>
      <c r="XF88" s="30"/>
      <c r="XG88" s="30"/>
      <c r="XH88" s="30"/>
      <c r="XI88" s="30"/>
      <c r="XJ88" s="30"/>
      <c r="XK88" s="30"/>
      <c r="XL88" s="30"/>
      <c r="XM88" s="30"/>
      <c r="XN88" s="30"/>
      <c r="XO88" s="30"/>
      <c r="XP88" s="30"/>
      <c r="XQ88" s="30"/>
      <c r="XR88" s="30"/>
      <c r="XS88" s="30"/>
      <c r="XT88" s="30"/>
      <c r="XU88" s="30"/>
      <c r="XV88" s="30"/>
      <c r="XW88" s="30"/>
      <c r="XX88" s="30"/>
      <c r="XY88" s="30"/>
      <c r="XZ88" s="30"/>
      <c r="YA88" s="30"/>
      <c r="YB88" s="30"/>
      <c r="YC88" s="30"/>
      <c r="YD88" s="30"/>
      <c r="YE88" s="30"/>
      <c r="YF88" s="30"/>
    </row>
    <row r="89" spans="1:656" ht="30" customHeight="1" x14ac:dyDescent="0.25">
      <c r="A89" s="42" t="str">
        <f>IF($B89&lt;&gt;"",COUNTA($B$3:$B89),"")</f>
        <v/>
      </c>
      <c r="B89" s="65"/>
      <c r="C89" s="41"/>
      <c r="D89" s="7"/>
      <c r="E89" s="7"/>
      <c r="F89" s="7"/>
      <c r="G89" s="7"/>
      <c r="H89" s="7"/>
      <c r="I89" s="1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0"/>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0"/>
      <c r="ND89" s="30"/>
      <c r="NE89" s="30"/>
      <c r="NF89" s="30"/>
      <c r="NG89" s="30"/>
      <c r="NH89" s="30"/>
      <c r="NI89" s="30"/>
      <c r="NJ89" s="30"/>
      <c r="NK89" s="30"/>
      <c r="NL89" s="30"/>
      <c r="NM89" s="30"/>
      <c r="NN89" s="30"/>
      <c r="NO89" s="30"/>
      <c r="NP89" s="30"/>
      <c r="NQ89" s="30"/>
      <c r="NR89" s="30"/>
      <c r="NS89" s="30"/>
      <c r="NT89" s="30"/>
      <c r="NU89" s="30"/>
      <c r="NV89" s="30"/>
      <c r="NW89" s="30"/>
      <c r="NX89" s="30"/>
      <c r="NY89" s="30"/>
      <c r="NZ89" s="30"/>
      <c r="OA89" s="30"/>
      <c r="OB89" s="30"/>
      <c r="OC89" s="30"/>
      <c r="OD89" s="30"/>
      <c r="OE89" s="30"/>
      <c r="OF89" s="30"/>
      <c r="OG89" s="30"/>
      <c r="OH89" s="30"/>
      <c r="OI89" s="30"/>
      <c r="OJ89" s="30"/>
      <c r="OK89" s="30"/>
      <c r="OL89" s="30"/>
      <c r="OM89" s="30"/>
      <c r="ON89" s="30"/>
      <c r="OO89" s="30"/>
      <c r="OP89" s="30"/>
      <c r="OQ89" s="30"/>
      <c r="OR89" s="30"/>
      <c r="OS89" s="30"/>
      <c r="OT89" s="30"/>
      <c r="OU89" s="30"/>
      <c r="OV89" s="30"/>
      <c r="OW89" s="30"/>
      <c r="OX89" s="30"/>
      <c r="OY89" s="30"/>
      <c r="OZ89" s="30"/>
      <c r="PA89" s="30"/>
      <c r="PB89" s="30"/>
      <c r="PC89" s="30"/>
      <c r="PD89" s="30"/>
      <c r="PE89" s="30"/>
      <c r="PF89" s="30"/>
      <c r="PG89" s="30"/>
      <c r="PH89" s="30"/>
      <c r="PI89" s="30"/>
      <c r="PJ89" s="30"/>
      <c r="PK89" s="30"/>
      <c r="PL89" s="30"/>
      <c r="PM89" s="30"/>
      <c r="PN89" s="30"/>
      <c r="PO89" s="30"/>
      <c r="PP89" s="30"/>
      <c r="PQ89" s="30"/>
      <c r="PR89" s="30"/>
      <c r="PS89" s="30"/>
      <c r="PT89" s="30"/>
      <c r="PU89" s="30"/>
      <c r="PV89" s="30"/>
      <c r="PW89" s="30"/>
      <c r="PX89" s="30"/>
      <c r="PY89" s="30"/>
      <c r="PZ89" s="30"/>
      <c r="QA89" s="30"/>
      <c r="QB89" s="30"/>
      <c r="QC89" s="30"/>
      <c r="QD89" s="30"/>
      <c r="QE89" s="30"/>
      <c r="QF89" s="30"/>
      <c r="QG89" s="30"/>
      <c r="QH89" s="30"/>
      <c r="QI89" s="30"/>
      <c r="QJ89" s="30"/>
      <c r="QK89" s="30"/>
      <c r="QL89" s="30"/>
      <c r="QM89" s="30"/>
      <c r="QN89" s="30"/>
      <c r="QO89" s="30"/>
      <c r="QP89" s="30"/>
      <c r="QQ89" s="30"/>
      <c r="QR89" s="30"/>
      <c r="QS89" s="30"/>
      <c r="QT89" s="30"/>
      <c r="QU89" s="30"/>
      <c r="QV89" s="30"/>
      <c r="QW89" s="30"/>
      <c r="QX89" s="30"/>
      <c r="QY89" s="30"/>
      <c r="QZ89" s="30"/>
      <c r="RA89" s="30"/>
      <c r="RB89" s="30"/>
      <c r="RC89" s="30"/>
      <c r="RD89" s="30"/>
      <c r="RE89" s="30"/>
      <c r="RF89" s="30"/>
      <c r="RG89" s="30"/>
      <c r="RH89" s="30"/>
      <c r="RI89" s="30"/>
      <c r="RJ89" s="30"/>
      <c r="RK89" s="30"/>
      <c r="RL89" s="30"/>
      <c r="RM89" s="30"/>
      <c r="RN89" s="30"/>
      <c r="RO89" s="30"/>
      <c r="RP89" s="30"/>
      <c r="RQ89" s="30"/>
      <c r="RR89" s="30"/>
      <c r="RS89" s="30"/>
      <c r="RT89" s="30"/>
      <c r="RU89" s="30"/>
      <c r="RV89" s="30"/>
      <c r="RW89" s="30"/>
      <c r="RX89" s="30"/>
      <c r="RY89" s="30"/>
      <c r="RZ89" s="30"/>
      <c r="SA89" s="30"/>
      <c r="SB89" s="30"/>
      <c r="SC89" s="30"/>
      <c r="SD89" s="30"/>
      <c r="SE89" s="30"/>
      <c r="SF89" s="30"/>
      <c r="SG89" s="30"/>
      <c r="SH89" s="30"/>
      <c r="SI89" s="30"/>
      <c r="SJ89" s="30"/>
      <c r="SK89" s="30"/>
      <c r="SL89" s="30"/>
      <c r="SM89" s="30"/>
      <c r="SN89" s="30"/>
      <c r="SO89" s="30"/>
      <c r="SP89" s="30"/>
      <c r="SQ89" s="30"/>
      <c r="SR89" s="30"/>
      <c r="SS89" s="30"/>
      <c r="ST89" s="30"/>
      <c r="SU89" s="30"/>
      <c r="SV89" s="30"/>
      <c r="SW89" s="30"/>
      <c r="SX89" s="30"/>
      <c r="SY89" s="30"/>
      <c r="SZ89" s="30"/>
      <c r="TA89" s="30"/>
      <c r="TB89" s="30"/>
      <c r="TC89" s="30"/>
      <c r="TD89" s="30"/>
      <c r="TE89" s="30"/>
      <c r="TF89" s="30"/>
      <c r="TG89" s="30"/>
      <c r="TH89" s="30"/>
      <c r="TI89" s="30"/>
      <c r="TJ89" s="30"/>
      <c r="TK89" s="30"/>
      <c r="TL89" s="30"/>
      <c r="TM89" s="30"/>
      <c r="TN89" s="30"/>
      <c r="TO89" s="30"/>
      <c r="TP89" s="30"/>
      <c r="TQ89" s="30"/>
      <c r="TR89" s="30"/>
      <c r="TS89" s="30"/>
      <c r="TT89" s="30"/>
      <c r="TU89" s="30"/>
      <c r="TV89" s="30"/>
      <c r="TW89" s="30"/>
      <c r="TX89" s="30"/>
      <c r="TY89" s="30"/>
      <c r="TZ89" s="30"/>
      <c r="UA89" s="30"/>
      <c r="UB89" s="30"/>
      <c r="UC89" s="30"/>
      <c r="UD89" s="30"/>
      <c r="UE89" s="30"/>
      <c r="UF89" s="30"/>
      <c r="UG89" s="30"/>
      <c r="UH89" s="30"/>
      <c r="UI89" s="30"/>
      <c r="UJ89" s="30"/>
      <c r="UK89" s="30"/>
      <c r="UL89" s="30"/>
      <c r="UM89" s="30"/>
      <c r="UN89" s="30"/>
      <c r="UO89" s="30"/>
      <c r="UP89" s="30"/>
      <c r="UQ89" s="30"/>
      <c r="UR89" s="30"/>
      <c r="US89" s="30"/>
      <c r="UT89" s="30"/>
      <c r="UU89" s="30"/>
      <c r="UV89" s="30"/>
      <c r="UW89" s="30"/>
      <c r="UX89" s="30"/>
      <c r="UY89" s="30"/>
      <c r="UZ89" s="30"/>
      <c r="VA89" s="30"/>
      <c r="VB89" s="30"/>
      <c r="VC89" s="30"/>
      <c r="VD89" s="30"/>
      <c r="VE89" s="30"/>
      <c r="VF89" s="30"/>
      <c r="VG89" s="30"/>
      <c r="VH89" s="30"/>
      <c r="VI89" s="30"/>
      <c r="VJ89" s="30"/>
      <c r="VK89" s="30"/>
      <c r="VL89" s="30"/>
      <c r="VM89" s="30"/>
      <c r="VN89" s="30"/>
      <c r="VO89" s="30"/>
      <c r="VP89" s="30"/>
      <c r="VQ89" s="30"/>
      <c r="VR89" s="30"/>
      <c r="VS89" s="30"/>
      <c r="VT89" s="30"/>
      <c r="VU89" s="30"/>
      <c r="VV89" s="30"/>
      <c r="VW89" s="30"/>
      <c r="VX89" s="30"/>
      <c r="VY89" s="30"/>
      <c r="VZ89" s="30"/>
      <c r="WA89" s="30"/>
      <c r="WB89" s="30"/>
      <c r="WC89" s="30"/>
      <c r="WD89" s="30"/>
      <c r="WE89" s="30"/>
      <c r="WF89" s="30"/>
      <c r="WG89" s="30"/>
      <c r="WH89" s="30"/>
      <c r="WI89" s="30"/>
      <c r="WJ89" s="30"/>
      <c r="WK89" s="30"/>
      <c r="WL89" s="30"/>
      <c r="WM89" s="30"/>
      <c r="WN89" s="30"/>
      <c r="WO89" s="30"/>
      <c r="WP89" s="30"/>
      <c r="WQ89" s="30"/>
      <c r="WR89" s="30"/>
      <c r="WS89" s="30"/>
      <c r="WT89" s="30"/>
      <c r="WU89" s="30"/>
      <c r="WV89" s="30"/>
      <c r="WW89" s="30"/>
      <c r="WX89" s="30"/>
      <c r="WY89" s="30"/>
      <c r="WZ89" s="30"/>
      <c r="XA89" s="30"/>
      <c r="XB89" s="30"/>
      <c r="XC89" s="30"/>
      <c r="XD89" s="30"/>
      <c r="XE89" s="30"/>
      <c r="XF89" s="30"/>
      <c r="XG89" s="30"/>
      <c r="XH89" s="30"/>
      <c r="XI89" s="30"/>
      <c r="XJ89" s="30"/>
      <c r="XK89" s="30"/>
      <c r="XL89" s="30"/>
      <c r="XM89" s="30"/>
      <c r="XN89" s="30"/>
      <c r="XO89" s="30"/>
      <c r="XP89" s="30"/>
      <c r="XQ89" s="30"/>
      <c r="XR89" s="30"/>
      <c r="XS89" s="30"/>
      <c r="XT89" s="30"/>
      <c r="XU89" s="30"/>
      <c r="XV89" s="30"/>
      <c r="XW89" s="30"/>
      <c r="XX89" s="30"/>
      <c r="XY89" s="30"/>
      <c r="XZ89" s="30"/>
      <c r="YA89" s="30"/>
      <c r="YB89" s="30"/>
      <c r="YC89" s="30"/>
      <c r="YD89" s="30"/>
      <c r="YE89" s="30"/>
      <c r="YF89" s="30"/>
    </row>
    <row r="90" spans="1:656" ht="30" customHeight="1" x14ac:dyDescent="0.25">
      <c r="A90" s="42" t="str">
        <f>IF($B90&lt;&gt;"",COUNTA($B$3:$B90),"")</f>
        <v/>
      </c>
      <c r="B90" s="65"/>
      <c r="C90" s="41"/>
      <c r="D90" s="7"/>
      <c r="E90" s="7"/>
      <c r="F90" s="7"/>
      <c r="G90" s="7"/>
      <c r="H90" s="7"/>
      <c r="I90" s="1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c r="IW90" s="30"/>
      <c r="IX90" s="30"/>
      <c r="IY90" s="30"/>
      <c r="IZ90" s="30"/>
      <c r="JA90" s="30"/>
      <c r="JB90" s="30"/>
      <c r="JC90" s="30"/>
      <c r="JD90" s="30"/>
      <c r="JE90" s="30"/>
      <c r="JF90" s="30"/>
      <c r="JG90" s="30"/>
      <c r="JH90" s="30"/>
      <c r="JI90" s="30"/>
      <c r="JJ90" s="30"/>
      <c r="JK90" s="30"/>
      <c r="JL90" s="30"/>
      <c r="JM90" s="30"/>
      <c r="JN90" s="30"/>
      <c r="JO90" s="30"/>
      <c r="JP90" s="30"/>
      <c r="JQ90" s="30"/>
      <c r="JR90" s="30"/>
      <c r="JS90" s="30"/>
      <c r="JT90" s="30"/>
      <c r="JU90" s="30"/>
      <c r="JV90" s="30"/>
      <c r="JW90" s="30"/>
      <c r="JX90" s="30"/>
      <c r="JY90" s="30"/>
      <c r="JZ90" s="30"/>
      <c r="KA90" s="30"/>
      <c r="KB90" s="30"/>
      <c r="KC90" s="30"/>
      <c r="KD90" s="30"/>
      <c r="KE90" s="30"/>
      <c r="KF90" s="30"/>
      <c r="KG90" s="30"/>
      <c r="KH90" s="30"/>
      <c r="KI90" s="30"/>
      <c r="KJ90" s="30"/>
      <c r="KK90" s="30"/>
      <c r="KL90" s="30"/>
      <c r="KM90" s="30"/>
      <c r="KN90" s="30"/>
      <c r="KO90" s="30"/>
      <c r="KP90" s="30"/>
      <c r="KQ90" s="30"/>
      <c r="KR90" s="30"/>
      <c r="KS90" s="30"/>
      <c r="KT90" s="30"/>
      <c r="KU90" s="30"/>
      <c r="KV90" s="30"/>
      <c r="KW90" s="30"/>
      <c r="KX90" s="30"/>
      <c r="KY90" s="30"/>
      <c r="KZ90" s="30"/>
      <c r="LA90" s="30"/>
      <c r="LB90" s="30"/>
      <c r="LC90" s="30"/>
      <c r="LD90" s="30"/>
      <c r="LE90" s="30"/>
      <c r="LF90" s="30"/>
      <c r="LG90" s="30"/>
      <c r="LH90" s="30"/>
      <c r="LI90" s="30"/>
      <c r="LJ90" s="30"/>
      <c r="LK90" s="30"/>
      <c r="LL90" s="30"/>
      <c r="LM90" s="30"/>
      <c r="LN90" s="30"/>
      <c r="LO90" s="30"/>
      <c r="LP90" s="30"/>
      <c r="LQ90" s="30"/>
      <c r="LR90" s="30"/>
      <c r="LS90" s="30"/>
      <c r="LT90" s="30"/>
      <c r="LU90" s="30"/>
      <c r="LV90" s="30"/>
      <c r="LW90" s="30"/>
      <c r="LX90" s="30"/>
      <c r="LY90" s="30"/>
      <c r="LZ90" s="30"/>
      <c r="MA90" s="30"/>
      <c r="MB90" s="30"/>
      <c r="MC90" s="30"/>
      <c r="MD90" s="30"/>
      <c r="ME90" s="30"/>
      <c r="MF90" s="30"/>
      <c r="MG90" s="30"/>
      <c r="MH90" s="30"/>
      <c r="MI90" s="30"/>
      <c r="MJ90" s="30"/>
      <c r="MK90" s="30"/>
      <c r="ML90" s="30"/>
      <c r="MM90" s="30"/>
      <c r="MN90" s="30"/>
      <c r="MO90" s="30"/>
      <c r="MP90" s="30"/>
      <c r="MQ90" s="30"/>
      <c r="MR90" s="30"/>
      <c r="MS90" s="30"/>
      <c r="MT90" s="30"/>
      <c r="MU90" s="30"/>
      <c r="MV90" s="30"/>
      <c r="MW90" s="30"/>
      <c r="MX90" s="30"/>
      <c r="MY90" s="30"/>
      <c r="MZ90" s="30"/>
      <c r="NA90" s="30"/>
      <c r="NB90" s="30"/>
      <c r="NC90" s="30"/>
      <c r="ND90" s="30"/>
      <c r="NE90" s="30"/>
      <c r="NF90" s="30"/>
      <c r="NG90" s="30"/>
      <c r="NH90" s="30"/>
      <c r="NI90" s="30"/>
      <c r="NJ90" s="30"/>
      <c r="NK90" s="30"/>
      <c r="NL90" s="30"/>
      <c r="NM90" s="30"/>
      <c r="NN90" s="30"/>
      <c r="NO90" s="30"/>
      <c r="NP90" s="30"/>
      <c r="NQ90" s="30"/>
      <c r="NR90" s="30"/>
      <c r="NS90" s="30"/>
      <c r="NT90" s="30"/>
      <c r="NU90" s="30"/>
      <c r="NV90" s="30"/>
      <c r="NW90" s="30"/>
      <c r="NX90" s="30"/>
      <c r="NY90" s="30"/>
      <c r="NZ90" s="30"/>
      <c r="OA90" s="30"/>
      <c r="OB90" s="30"/>
      <c r="OC90" s="30"/>
      <c r="OD90" s="30"/>
      <c r="OE90" s="30"/>
      <c r="OF90" s="30"/>
      <c r="OG90" s="30"/>
      <c r="OH90" s="30"/>
      <c r="OI90" s="30"/>
      <c r="OJ90" s="30"/>
      <c r="OK90" s="30"/>
      <c r="OL90" s="30"/>
      <c r="OM90" s="30"/>
      <c r="ON90" s="30"/>
      <c r="OO90" s="30"/>
      <c r="OP90" s="30"/>
      <c r="OQ90" s="30"/>
      <c r="OR90" s="30"/>
      <c r="OS90" s="30"/>
      <c r="OT90" s="30"/>
      <c r="OU90" s="30"/>
      <c r="OV90" s="30"/>
      <c r="OW90" s="30"/>
      <c r="OX90" s="30"/>
      <c r="OY90" s="30"/>
      <c r="OZ90" s="30"/>
      <c r="PA90" s="30"/>
      <c r="PB90" s="30"/>
      <c r="PC90" s="30"/>
      <c r="PD90" s="30"/>
      <c r="PE90" s="30"/>
      <c r="PF90" s="30"/>
      <c r="PG90" s="30"/>
      <c r="PH90" s="30"/>
      <c r="PI90" s="30"/>
      <c r="PJ90" s="30"/>
      <c r="PK90" s="30"/>
      <c r="PL90" s="30"/>
      <c r="PM90" s="30"/>
      <c r="PN90" s="30"/>
      <c r="PO90" s="30"/>
      <c r="PP90" s="30"/>
      <c r="PQ90" s="30"/>
      <c r="PR90" s="30"/>
      <c r="PS90" s="30"/>
      <c r="PT90" s="30"/>
      <c r="PU90" s="30"/>
      <c r="PV90" s="30"/>
      <c r="PW90" s="30"/>
      <c r="PX90" s="30"/>
      <c r="PY90" s="30"/>
      <c r="PZ90" s="30"/>
      <c r="QA90" s="30"/>
      <c r="QB90" s="30"/>
      <c r="QC90" s="30"/>
      <c r="QD90" s="30"/>
      <c r="QE90" s="30"/>
      <c r="QF90" s="30"/>
      <c r="QG90" s="30"/>
      <c r="QH90" s="30"/>
      <c r="QI90" s="30"/>
      <c r="QJ90" s="30"/>
      <c r="QK90" s="30"/>
      <c r="QL90" s="30"/>
      <c r="QM90" s="30"/>
      <c r="QN90" s="30"/>
      <c r="QO90" s="30"/>
      <c r="QP90" s="30"/>
      <c r="QQ90" s="30"/>
      <c r="QR90" s="30"/>
      <c r="QS90" s="30"/>
      <c r="QT90" s="30"/>
      <c r="QU90" s="30"/>
      <c r="QV90" s="30"/>
      <c r="QW90" s="30"/>
      <c r="QX90" s="30"/>
      <c r="QY90" s="30"/>
      <c r="QZ90" s="30"/>
      <c r="RA90" s="30"/>
      <c r="RB90" s="30"/>
      <c r="RC90" s="30"/>
      <c r="RD90" s="30"/>
      <c r="RE90" s="30"/>
      <c r="RF90" s="30"/>
      <c r="RG90" s="30"/>
      <c r="RH90" s="30"/>
      <c r="RI90" s="30"/>
      <c r="RJ90" s="30"/>
      <c r="RK90" s="30"/>
      <c r="RL90" s="30"/>
      <c r="RM90" s="30"/>
      <c r="RN90" s="30"/>
      <c r="RO90" s="30"/>
      <c r="RP90" s="30"/>
      <c r="RQ90" s="30"/>
      <c r="RR90" s="30"/>
      <c r="RS90" s="30"/>
      <c r="RT90" s="30"/>
      <c r="RU90" s="30"/>
      <c r="RV90" s="30"/>
      <c r="RW90" s="30"/>
      <c r="RX90" s="30"/>
      <c r="RY90" s="30"/>
      <c r="RZ90" s="30"/>
      <c r="SA90" s="30"/>
      <c r="SB90" s="30"/>
      <c r="SC90" s="30"/>
      <c r="SD90" s="30"/>
      <c r="SE90" s="30"/>
      <c r="SF90" s="30"/>
      <c r="SG90" s="30"/>
      <c r="SH90" s="30"/>
      <c r="SI90" s="30"/>
      <c r="SJ90" s="30"/>
      <c r="SK90" s="30"/>
      <c r="SL90" s="30"/>
      <c r="SM90" s="30"/>
      <c r="SN90" s="30"/>
      <c r="SO90" s="30"/>
      <c r="SP90" s="30"/>
      <c r="SQ90" s="30"/>
      <c r="SR90" s="30"/>
      <c r="SS90" s="30"/>
      <c r="ST90" s="30"/>
      <c r="SU90" s="30"/>
      <c r="SV90" s="30"/>
      <c r="SW90" s="30"/>
      <c r="SX90" s="30"/>
      <c r="SY90" s="30"/>
      <c r="SZ90" s="30"/>
      <c r="TA90" s="30"/>
      <c r="TB90" s="30"/>
      <c r="TC90" s="30"/>
      <c r="TD90" s="30"/>
      <c r="TE90" s="30"/>
      <c r="TF90" s="30"/>
      <c r="TG90" s="30"/>
      <c r="TH90" s="30"/>
      <c r="TI90" s="30"/>
      <c r="TJ90" s="30"/>
      <c r="TK90" s="30"/>
      <c r="TL90" s="30"/>
      <c r="TM90" s="30"/>
      <c r="TN90" s="30"/>
      <c r="TO90" s="30"/>
      <c r="TP90" s="30"/>
      <c r="TQ90" s="30"/>
      <c r="TR90" s="30"/>
      <c r="TS90" s="30"/>
      <c r="TT90" s="30"/>
      <c r="TU90" s="30"/>
      <c r="TV90" s="30"/>
      <c r="TW90" s="30"/>
      <c r="TX90" s="30"/>
      <c r="TY90" s="30"/>
      <c r="TZ90" s="30"/>
      <c r="UA90" s="30"/>
      <c r="UB90" s="30"/>
      <c r="UC90" s="30"/>
      <c r="UD90" s="30"/>
      <c r="UE90" s="30"/>
      <c r="UF90" s="30"/>
      <c r="UG90" s="30"/>
      <c r="UH90" s="30"/>
      <c r="UI90" s="30"/>
      <c r="UJ90" s="30"/>
      <c r="UK90" s="30"/>
      <c r="UL90" s="30"/>
      <c r="UM90" s="30"/>
      <c r="UN90" s="30"/>
      <c r="UO90" s="30"/>
      <c r="UP90" s="30"/>
      <c r="UQ90" s="30"/>
      <c r="UR90" s="30"/>
      <c r="US90" s="30"/>
      <c r="UT90" s="30"/>
      <c r="UU90" s="30"/>
      <c r="UV90" s="30"/>
      <c r="UW90" s="30"/>
      <c r="UX90" s="30"/>
      <c r="UY90" s="30"/>
      <c r="UZ90" s="30"/>
      <c r="VA90" s="30"/>
      <c r="VB90" s="30"/>
      <c r="VC90" s="30"/>
      <c r="VD90" s="30"/>
      <c r="VE90" s="30"/>
      <c r="VF90" s="30"/>
      <c r="VG90" s="30"/>
      <c r="VH90" s="30"/>
      <c r="VI90" s="30"/>
      <c r="VJ90" s="30"/>
      <c r="VK90" s="30"/>
      <c r="VL90" s="30"/>
      <c r="VM90" s="30"/>
      <c r="VN90" s="30"/>
      <c r="VO90" s="30"/>
      <c r="VP90" s="30"/>
      <c r="VQ90" s="30"/>
      <c r="VR90" s="30"/>
      <c r="VS90" s="30"/>
      <c r="VT90" s="30"/>
      <c r="VU90" s="30"/>
      <c r="VV90" s="30"/>
      <c r="VW90" s="30"/>
      <c r="VX90" s="30"/>
      <c r="VY90" s="30"/>
      <c r="VZ90" s="30"/>
      <c r="WA90" s="30"/>
      <c r="WB90" s="30"/>
      <c r="WC90" s="30"/>
      <c r="WD90" s="30"/>
      <c r="WE90" s="30"/>
      <c r="WF90" s="30"/>
      <c r="WG90" s="30"/>
      <c r="WH90" s="30"/>
      <c r="WI90" s="30"/>
      <c r="WJ90" s="30"/>
      <c r="WK90" s="30"/>
      <c r="WL90" s="30"/>
      <c r="WM90" s="30"/>
      <c r="WN90" s="30"/>
      <c r="WO90" s="30"/>
      <c r="WP90" s="30"/>
      <c r="WQ90" s="30"/>
      <c r="WR90" s="30"/>
      <c r="WS90" s="30"/>
      <c r="WT90" s="30"/>
      <c r="WU90" s="30"/>
      <c r="WV90" s="30"/>
      <c r="WW90" s="30"/>
      <c r="WX90" s="30"/>
      <c r="WY90" s="30"/>
      <c r="WZ90" s="30"/>
      <c r="XA90" s="30"/>
      <c r="XB90" s="30"/>
      <c r="XC90" s="30"/>
      <c r="XD90" s="30"/>
      <c r="XE90" s="30"/>
      <c r="XF90" s="30"/>
      <c r="XG90" s="30"/>
      <c r="XH90" s="30"/>
      <c r="XI90" s="30"/>
      <c r="XJ90" s="30"/>
      <c r="XK90" s="30"/>
      <c r="XL90" s="30"/>
      <c r="XM90" s="30"/>
      <c r="XN90" s="30"/>
      <c r="XO90" s="30"/>
      <c r="XP90" s="30"/>
      <c r="XQ90" s="30"/>
      <c r="XR90" s="30"/>
      <c r="XS90" s="30"/>
      <c r="XT90" s="30"/>
      <c r="XU90" s="30"/>
      <c r="XV90" s="30"/>
      <c r="XW90" s="30"/>
      <c r="XX90" s="30"/>
      <c r="XY90" s="30"/>
      <c r="XZ90" s="30"/>
      <c r="YA90" s="30"/>
      <c r="YB90" s="30"/>
      <c r="YC90" s="30"/>
      <c r="YD90" s="30"/>
      <c r="YE90" s="30"/>
      <c r="YF90" s="30"/>
    </row>
    <row r="91" spans="1:656" ht="30" customHeight="1" x14ac:dyDescent="0.25">
      <c r="A91" s="42" t="str">
        <f>IF($B91&lt;&gt;"",COUNTA($B$3:$B91),"")</f>
        <v/>
      </c>
      <c r="B91" s="65"/>
      <c r="C91" s="41"/>
      <c r="D91" s="7"/>
      <c r="E91" s="7"/>
      <c r="F91" s="7"/>
      <c r="G91" s="7"/>
      <c r="H91" s="7"/>
      <c r="I91" s="1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c r="IV91" s="30"/>
      <c r="IW91" s="30"/>
      <c r="IX91" s="30"/>
      <c r="IY91" s="30"/>
      <c r="IZ91" s="30"/>
      <c r="JA91" s="30"/>
      <c r="JB91" s="30"/>
      <c r="JC91" s="30"/>
      <c r="JD91" s="30"/>
      <c r="JE91" s="30"/>
      <c r="JF91" s="30"/>
      <c r="JG91" s="30"/>
      <c r="JH91" s="30"/>
      <c r="JI91" s="30"/>
      <c r="JJ91" s="30"/>
      <c r="JK91" s="30"/>
      <c r="JL91" s="30"/>
      <c r="JM91" s="30"/>
      <c r="JN91" s="30"/>
      <c r="JO91" s="30"/>
      <c r="JP91" s="30"/>
      <c r="JQ91" s="30"/>
      <c r="JR91" s="30"/>
      <c r="JS91" s="30"/>
      <c r="JT91" s="30"/>
      <c r="JU91" s="30"/>
      <c r="JV91" s="30"/>
      <c r="JW91" s="30"/>
      <c r="JX91" s="30"/>
      <c r="JY91" s="30"/>
      <c r="JZ91" s="30"/>
      <c r="KA91" s="30"/>
      <c r="KB91" s="30"/>
      <c r="KC91" s="30"/>
      <c r="KD91" s="30"/>
      <c r="KE91" s="30"/>
      <c r="KF91" s="30"/>
      <c r="KG91" s="30"/>
      <c r="KH91" s="30"/>
      <c r="KI91" s="30"/>
      <c r="KJ91" s="30"/>
      <c r="KK91" s="30"/>
      <c r="KL91" s="30"/>
      <c r="KM91" s="30"/>
      <c r="KN91" s="30"/>
      <c r="KO91" s="30"/>
      <c r="KP91" s="30"/>
      <c r="KQ91" s="30"/>
      <c r="KR91" s="30"/>
      <c r="KS91" s="30"/>
      <c r="KT91" s="30"/>
      <c r="KU91" s="30"/>
      <c r="KV91" s="30"/>
      <c r="KW91" s="30"/>
      <c r="KX91" s="30"/>
      <c r="KY91" s="30"/>
      <c r="KZ91" s="30"/>
      <c r="LA91" s="30"/>
      <c r="LB91" s="30"/>
      <c r="LC91" s="30"/>
      <c r="LD91" s="30"/>
      <c r="LE91" s="30"/>
      <c r="LF91" s="30"/>
      <c r="LG91" s="30"/>
      <c r="LH91" s="30"/>
      <c r="LI91" s="30"/>
      <c r="LJ91" s="30"/>
      <c r="LK91" s="30"/>
      <c r="LL91" s="30"/>
      <c r="LM91" s="30"/>
      <c r="LN91" s="30"/>
      <c r="LO91" s="30"/>
      <c r="LP91" s="30"/>
      <c r="LQ91" s="30"/>
      <c r="LR91" s="30"/>
      <c r="LS91" s="30"/>
      <c r="LT91" s="30"/>
      <c r="LU91" s="30"/>
      <c r="LV91" s="30"/>
      <c r="LW91" s="30"/>
      <c r="LX91" s="30"/>
      <c r="LY91" s="30"/>
      <c r="LZ91" s="30"/>
      <c r="MA91" s="30"/>
      <c r="MB91" s="30"/>
      <c r="MC91" s="30"/>
      <c r="MD91" s="30"/>
      <c r="ME91" s="30"/>
      <c r="MF91" s="30"/>
      <c r="MG91" s="30"/>
      <c r="MH91" s="30"/>
      <c r="MI91" s="30"/>
      <c r="MJ91" s="30"/>
      <c r="MK91" s="30"/>
      <c r="ML91" s="30"/>
      <c r="MM91" s="30"/>
      <c r="MN91" s="30"/>
      <c r="MO91" s="30"/>
      <c r="MP91" s="30"/>
      <c r="MQ91" s="30"/>
      <c r="MR91" s="30"/>
      <c r="MS91" s="30"/>
      <c r="MT91" s="30"/>
      <c r="MU91" s="30"/>
      <c r="MV91" s="30"/>
      <c r="MW91" s="30"/>
      <c r="MX91" s="30"/>
      <c r="MY91" s="30"/>
      <c r="MZ91" s="30"/>
      <c r="NA91" s="30"/>
      <c r="NB91" s="30"/>
      <c r="NC91" s="30"/>
      <c r="ND91" s="30"/>
      <c r="NE91" s="30"/>
      <c r="NF91" s="30"/>
      <c r="NG91" s="30"/>
      <c r="NH91" s="30"/>
      <c r="NI91" s="30"/>
      <c r="NJ91" s="30"/>
      <c r="NK91" s="30"/>
      <c r="NL91" s="30"/>
      <c r="NM91" s="30"/>
      <c r="NN91" s="30"/>
      <c r="NO91" s="30"/>
      <c r="NP91" s="30"/>
      <c r="NQ91" s="30"/>
      <c r="NR91" s="30"/>
      <c r="NS91" s="30"/>
      <c r="NT91" s="30"/>
      <c r="NU91" s="30"/>
      <c r="NV91" s="30"/>
      <c r="NW91" s="30"/>
      <c r="NX91" s="30"/>
      <c r="NY91" s="30"/>
      <c r="NZ91" s="30"/>
      <c r="OA91" s="30"/>
      <c r="OB91" s="30"/>
      <c r="OC91" s="30"/>
      <c r="OD91" s="30"/>
      <c r="OE91" s="30"/>
      <c r="OF91" s="30"/>
      <c r="OG91" s="30"/>
      <c r="OH91" s="30"/>
      <c r="OI91" s="30"/>
      <c r="OJ91" s="30"/>
      <c r="OK91" s="30"/>
      <c r="OL91" s="30"/>
      <c r="OM91" s="30"/>
      <c r="ON91" s="30"/>
      <c r="OO91" s="30"/>
      <c r="OP91" s="30"/>
      <c r="OQ91" s="30"/>
      <c r="OR91" s="30"/>
      <c r="OS91" s="30"/>
      <c r="OT91" s="30"/>
      <c r="OU91" s="30"/>
      <c r="OV91" s="30"/>
      <c r="OW91" s="30"/>
      <c r="OX91" s="30"/>
      <c r="OY91" s="30"/>
      <c r="OZ91" s="30"/>
      <c r="PA91" s="30"/>
      <c r="PB91" s="30"/>
      <c r="PC91" s="30"/>
      <c r="PD91" s="30"/>
      <c r="PE91" s="30"/>
      <c r="PF91" s="30"/>
      <c r="PG91" s="30"/>
      <c r="PH91" s="30"/>
      <c r="PI91" s="30"/>
      <c r="PJ91" s="30"/>
      <c r="PK91" s="30"/>
      <c r="PL91" s="30"/>
      <c r="PM91" s="30"/>
      <c r="PN91" s="30"/>
      <c r="PO91" s="30"/>
      <c r="PP91" s="30"/>
      <c r="PQ91" s="30"/>
      <c r="PR91" s="30"/>
      <c r="PS91" s="30"/>
      <c r="PT91" s="30"/>
      <c r="PU91" s="30"/>
      <c r="PV91" s="30"/>
      <c r="PW91" s="30"/>
      <c r="PX91" s="30"/>
      <c r="PY91" s="30"/>
      <c r="PZ91" s="30"/>
      <c r="QA91" s="30"/>
      <c r="QB91" s="30"/>
      <c r="QC91" s="30"/>
      <c r="QD91" s="30"/>
      <c r="QE91" s="30"/>
      <c r="QF91" s="30"/>
      <c r="QG91" s="30"/>
      <c r="QH91" s="30"/>
      <c r="QI91" s="30"/>
      <c r="QJ91" s="30"/>
      <c r="QK91" s="30"/>
      <c r="QL91" s="30"/>
      <c r="QM91" s="30"/>
      <c r="QN91" s="30"/>
      <c r="QO91" s="30"/>
      <c r="QP91" s="30"/>
      <c r="QQ91" s="30"/>
      <c r="QR91" s="30"/>
      <c r="QS91" s="30"/>
      <c r="QT91" s="30"/>
      <c r="QU91" s="30"/>
      <c r="QV91" s="30"/>
      <c r="QW91" s="30"/>
      <c r="QX91" s="30"/>
      <c r="QY91" s="30"/>
      <c r="QZ91" s="30"/>
      <c r="RA91" s="30"/>
      <c r="RB91" s="30"/>
      <c r="RC91" s="30"/>
      <c r="RD91" s="30"/>
      <c r="RE91" s="30"/>
      <c r="RF91" s="30"/>
      <c r="RG91" s="30"/>
      <c r="RH91" s="30"/>
      <c r="RI91" s="30"/>
      <c r="RJ91" s="30"/>
      <c r="RK91" s="30"/>
      <c r="RL91" s="30"/>
      <c r="RM91" s="30"/>
      <c r="RN91" s="30"/>
      <c r="RO91" s="30"/>
      <c r="RP91" s="30"/>
      <c r="RQ91" s="30"/>
      <c r="RR91" s="30"/>
      <c r="RS91" s="30"/>
      <c r="RT91" s="30"/>
      <c r="RU91" s="30"/>
      <c r="RV91" s="30"/>
      <c r="RW91" s="30"/>
      <c r="RX91" s="30"/>
      <c r="RY91" s="30"/>
      <c r="RZ91" s="30"/>
      <c r="SA91" s="30"/>
      <c r="SB91" s="30"/>
      <c r="SC91" s="30"/>
      <c r="SD91" s="30"/>
      <c r="SE91" s="30"/>
      <c r="SF91" s="30"/>
      <c r="SG91" s="30"/>
      <c r="SH91" s="30"/>
      <c r="SI91" s="30"/>
      <c r="SJ91" s="30"/>
      <c r="SK91" s="30"/>
      <c r="SL91" s="30"/>
      <c r="SM91" s="30"/>
      <c r="SN91" s="30"/>
      <c r="SO91" s="30"/>
      <c r="SP91" s="30"/>
      <c r="SQ91" s="30"/>
      <c r="SR91" s="30"/>
      <c r="SS91" s="30"/>
      <c r="ST91" s="30"/>
      <c r="SU91" s="30"/>
      <c r="SV91" s="30"/>
      <c r="SW91" s="30"/>
      <c r="SX91" s="30"/>
      <c r="SY91" s="30"/>
      <c r="SZ91" s="30"/>
      <c r="TA91" s="30"/>
      <c r="TB91" s="30"/>
      <c r="TC91" s="30"/>
      <c r="TD91" s="30"/>
      <c r="TE91" s="30"/>
      <c r="TF91" s="30"/>
      <c r="TG91" s="30"/>
      <c r="TH91" s="30"/>
      <c r="TI91" s="30"/>
      <c r="TJ91" s="30"/>
      <c r="TK91" s="30"/>
      <c r="TL91" s="30"/>
      <c r="TM91" s="30"/>
      <c r="TN91" s="30"/>
      <c r="TO91" s="30"/>
      <c r="TP91" s="30"/>
      <c r="TQ91" s="30"/>
      <c r="TR91" s="30"/>
      <c r="TS91" s="30"/>
      <c r="TT91" s="30"/>
      <c r="TU91" s="30"/>
      <c r="TV91" s="30"/>
      <c r="TW91" s="30"/>
      <c r="TX91" s="30"/>
      <c r="TY91" s="30"/>
      <c r="TZ91" s="30"/>
      <c r="UA91" s="30"/>
      <c r="UB91" s="30"/>
      <c r="UC91" s="30"/>
      <c r="UD91" s="30"/>
      <c r="UE91" s="30"/>
      <c r="UF91" s="30"/>
      <c r="UG91" s="30"/>
      <c r="UH91" s="30"/>
      <c r="UI91" s="30"/>
      <c r="UJ91" s="30"/>
      <c r="UK91" s="30"/>
      <c r="UL91" s="30"/>
      <c r="UM91" s="30"/>
      <c r="UN91" s="30"/>
      <c r="UO91" s="30"/>
      <c r="UP91" s="30"/>
      <c r="UQ91" s="30"/>
      <c r="UR91" s="30"/>
      <c r="US91" s="30"/>
      <c r="UT91" s="30"/>
      <c r="UU91" s="30"/>
      <c r="UV91" s="30"/>
      <c r="UW91" s="30"/>
      <c r="UX91" s="30"/>
      <c r="UY91" s="30"/>
      <c r="UZ91" s="30"/>
      <c r="VA91" s="30"/>
      <c r="VB91" s="30"/>
      <c r="VC91" s="30"/>
      <c r="VD91" s="30"/>
      <c r="VE91" s="30"/>
      <c r="VF91" s="30"/>
      <c r="VG91" s="30"/>
      <c r="VH91" s="30"/>
      <c r="VI91" s="30"/>
      <c r="VJ91" s="30"/>
      <c r="VK91" s="30"/>
      <c r="VL91" s="30"/>
      <c r="VM91" s="30"/>
      <c r="VN91" s="30"/>
      <c r="VO91" s="30"/>
      <c r="VP91" s="30"/>
      <c r="VQ91" s="30"/>
      <c r="VR91" s="30"/>
      <c r="VS91" s="30"/>
      <c r="VT91" s="30"/>
      <c r="VU91" s="30"/>
      <c r="VV91" s="30"/>
      <c r="VW91" s="30"/>
      <c r="VX91" s="30"/>
      <c r="VY91" s="30"/>
      <c r="VZ91" s="30"/>
      <c r="WA91" s="30"/>
      <c r="WB91" s="30"/>
      <c r="WC91" s="30"/>
      <c r="WD91" s="30"/>
      <c r="WE91" s="30"/>
      <c r="WF91" s="30"/>
      <c r="WG91" s="30"/>
      <c r="WH91" s="30"/>
      <c r="WI91" s="30"/>
      <c r="WJ91" s="30"/>
      <c r="WK91" s="30"/>
      <c r="WL91" s="30"/>
      <c r="WM91" s="30"/>
      <c r="WN91" s="30"/>
      <c r="WO91" s="30"/>
      <c r="WP91" s="30"/>
      <c r="WQ91" s="30"/>
      <c r="WR91" s="30"/>
      <c r="WS91" s="30"/>
      <c r="WT91" s="30"/>
      <c r="WU91" s="30"/>
      <c r="WV91" s="30"/>
      <c r="WW91" s="30"/>
      <c r="WX91" s="30"/>
      <c r="WY91" s="30"/>
      <c r="WZ91" s="30"/>
      <c r="XA91" s="30"/>
      <c r="XB91" s="30"/>
      <c r="XC91" s="30"/>
      <c r="XD91" s="30"/>
      <c r="XE91" s="30"/>
      <c r="XF91" s="30"/>
      <c r="XG91" s="30"/>
      <c r="XH91" s="30"/>
      <c r="XI91" s="30"/>
      <c r="XJ91" s="30"/>
      <c r="XK91" s="30"/>
      <c r="XL91" s="30"/>
      <c r="XM91" s="30"/>
      <c r="XN91" s="30"/>
      <c r="XO91" s="30"/>
      <c r="XP91" s="30"/>
      <c r="XQ91" s="30"/>
      <c r="XR91" s="30"/>
      <c r="XS91" s="30"/>
      <c r="XT91" s="30"/>
      <c r="XU91" s="30"/>
      <c r="XV91" s="30"/>
      <c r="XW91" s="30"/>
      <c r="XX91" s="30"/>
      <c r="XY91" s="30"/>
      <c r="XZ91" s="30"/>
      <c r="YA91" s="30"/>
      <c r="YB91" s="30"/>
      <c r="YC91" s="30"/>
      <c r="YD91" s="30"/>
      <c r="YE91" s="30"/>
      <c r="YF91" s="30"/>
    </row>
    <row r="92" spans="1:656" ht="30" customHeight="1" x14ac:dyDescent="0.25">
      <c r="A92" s="42" t="str">
        <f>IF($B92&lt;&gt;"",COUNTA($B$3:$B92),"")</f>
        <v/>
      </c>
      <c r="B92" s="65"/>
      <c r="C92" s="41"/>
      <c r="D92" s="7"/>
      <c r="E92" s="7"/>
      <c r="F92" s="7"/>
      <c r="G92" s="7"/>
      <c r="H92" s="7"/>
      <c r="I92" s="1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c r="IW92" s="30"/>
      <c r="IX92" s="30"/>
      <c r="IY92" s="30"/>
      <c r="IZ92" s="30"/>
      <c r="JA92" s="30"/>
      <c r="JB92" s="30"/>
      <c r="JC92" s="30"/>
      <c r="JD92" s="30"/>
      <c r="JE92" s="30"/>
      <c r="JF92" s="30"/>
      <c r="JG92" s="30"/>
      <c r="JH92" s="30"/>
      <c r="JI92" s="30"/>
      <c r="JJ92" s="30"/>
      <c r="JK92" s="30"/>
      <c r="JL92" s="30"/>
      <c r="JM92" s="30"/>
      <c r="JN92" s="30"/>
      <c r="JO92" s="30"/>
      <c r="JP92" s="30"/>
      <c r="JQ92" s="30"/>
      <c r="JR92" s="30"/>
      <c r="JS92" s="30"/>
      <c r="JT92" s="30"/>
      <c r="JU92" s="30"/>
      <c r="JV92" s="30"/>
      <c r="JW92" s="30"/>
      <c r="JX92" s="30"/>
      <c r="JY92" s="30"/>
      <c r="JZ92" s="30"/>
      <c r="KA92" s="30"/>
      <c r="KB92" s="30"/>
      <c r="KC92" s="30"/>
      <c r="KD92" s="30"/>
      <c r="KE92" s="30"/>
      <c r="KF92" s="30"/>
      <c r="KG92" s="30"/>
      <c r="KH92" s="30"/>
      <c r="KI92" s="30"/>
      <c r="KJ92" s="30"/>
      <c r="KK92" s="30"/>
      <c r="KL92" s="30"/>
      <c r="KM92" s="30"/>
      <c r="KN92" s="30"/>
      <c r="KO92" s="30"/>
      <c r="KP92" s="30"/>
      <c r="KQ92" s="30"/>
      <c r="KR92" s="30"/>
      <c r="KS92" s="30"/>
      <c r="KT92" s="30"/>
      <c r="KU92" s="30"/>
      <c r="KV92" s="30"/>
      <c r="KW92" s="30"/>
      <c r="KX92" s="30"/>
      <c r="KY92" s="30"/>
      <c r="KZ92" s="30"/>
      <c r="LA92" s="30"/>
      <c r="LB92" s="30"/>
      <c r="LC92" s="30"/>
      <c r="LD92" s="30"/>
      <c r="LE92" s="30"/>
      <c r="LF92" s="30"/>
      <c r="LG92" s="30"/>
      <c r="LH92" s="30"/>
      <c r="LI92" s="30"/>
      <c r="LJ92" s="30"/>
      <c r="LK92" s="30"/>
      <c r="LL92" s="30"/>
      <c r="LM92" s="30"/>
      <c r="LN92" s="30"/>
      <c r="LO92" s="30"/>
      <c r="LP92" s="30"/>
      <c r="LQ92" s="30"/>
      <c r="LR92" s="30"/>
      <c r="LS92" s="30"/>
      <c r="LT92" s="30"/>
      <c r="LU92" s="30"/>
      <c r="LV92" s="30"/>
      <c r="LW92" s="30"/>
      <c r="LX92" s="30"/>
      <c r="LY92" s="30"/>
      <c r="LZ92" s="30"/>
      <c r="MA92" s="30"/>
      <c r="MB92" s="30"/>
      <c r="MC92" s="30"/>
      <c r="MD92" s="30"/>
      <c r="ME92" s="30"/>
      <c r="MF92" s="30"/>
      <c r="MG92" s="30"/>
      <c r="MH92" s="30"/>
      <c r="MI92" s="30"/>
      <c r="MJ92" s="30"/>
      <c r="MK92" s="30"/>
      <c r="ML92" s="30"/>
      <c r="MM92" s="30"/>
      <c r="MN92" s="30"/>
      <c r="MO92" s="30"/>
      <c r="MP92" s="30"/>
      <c r="MQ92" s="30"/>
      <c r="MR92" s="30"/>
      <c r="MS92" s="30"/>
      <c r="MT92" s="30"/>
      <c r="MU92" s="30"/>
      <c r="MV92" s="30"/>
      <c r="MW92" s="30"/>
      <c r="MX92" s="30"/>
      <c r="MY92" s="30"/>
      <c r="MZ92" s="30"/>
      <c r="NA92" s="30"/>
      <c r="NB92" s="30"/>
      <c r="NC92" s="30"/>
      <c r="ND92" s="30"/>
      <c r="NE92" s="30"/>
      <c r="NF92" s="30"/>
      <c r="NG92" s="30"/>
      <c r="NH92" s="30"/>
      <c r="NI92" s="30"/>
      <c r="NJ92" s="30"/>
      <c r="NK92" s="30"/>
      <c r="NL92" s="30"/>
      <c r="NM92" s="30"/>
      <c r="NN92" s="30"/>
      <c r="NO92" s="30"/>
      <c r="NP92" s="30"/>
      <c r="NQ92" s="30"/>
      <c r="NR92" s="30"/>
      <c r="NS92" s="30"/>
      <c r="NT92" s="30"/>
      <c r="NU92" s="30"/>
      <c r="NV92" s="30"/>
      <c r="NW92" s="30"/>
      <c r="NX92" s="30"/>
      <c r="NY92" s="30"/>
      <c r="NZ92" s="30"/>
      <c r="OA92" s="30"/>
      <c r="OB92" s="30"/>
      <c r="OC92" s="30"/>
      <c r="OD92" s="30"/>
      <c r="OE92" s="30"/>
      <c r="OF92" s="30"/>
      <c r="OG92" s="30"/>
      <c r="OH92" s="30"/>
      <c r="OI92" s="30"/>
      <c r="OJ92" s="30"/>
      <c r="OK92" s="30"/>
      <c r="OL92" s="30"/>
      <c r="OM92" s="30"/>
      <c r="ON92" s="30"/>
      <c r="OO92" s="30"/>
      <c r="OP92" s="30"/>
      <c r="OQ92" s="30"/>
      <c r="OR92" s="30"/>
      <c r="OS92" s="30"/>
      <c r="OT92" s="30"/>
      <c r="OU92" s="30"/>
      <c r="OV92" s="30"/>
      <c r="OW92" s="30"/>
      <c r="OX92" s="30"/>
      <c r="OY92" s="30"/>
      <c r="OZ92" s="30"/>
      <c r="PA92" s="30"/>
      <c r="PB92" s="30"/>
      <c r="PC92" s="30"/>
      <c r="PD92" s="30"/>
      <c r="PE92" s="30"/>
      <c r="PF92" s="30"/>
      <c r="PG92" s="30"/>
      <c r="PH92" s="30"/>
      <c r="PI92" s="30"/>
      <c r="PJ92" s="30"/>
      <c r="PK92" s="30"/>
      <c r="PL92" s="30"/>
      <c r="PM92" s="30"/>
      <c r="PN92" s="30"/>
      <c r="PO92" s="30"/>
      <c r="PP92" s="30"/>
      <c r="PQ92" s="30"/>
      <c r="PR92" s="30"/>
      <c r="PS92" s="30"/>
      <c r="PT92" s="30"/>
      <c r="PU92" s="30"/>
      <c r="PV92" s="30"/>
      <c r="PW92" s="30"/>
      <c r="PX92" s="30"/>
      <c r="PY92" s="30"/>
      <c r="PZ92" s="30"/>
      <c r="QA92" s="30"/>
      <c r="QB92" s="30"/>
      <c r="QC92" s="30"/>
      <c r="QD92" s="30"/>
      <c r="QE92" s="30"/>
      <c r="QF92" s="30"/>
      <c r="QG92" s="30"/>
      <c r="QH92" s="30"/>
      <c r="QI92" s="30"/>
      <c r="QJ92" s="30"/>
      <c r="QK92" s="30"/>
      <c r="QL92" s="30"/>
      <c r="QM92" s="30"/>
      <c r="QN92" s="30"/>
      <c r="QO92" s="30"/>
      <c r="QP92" s="30"/>
      <c r="QQ92" s="30"/>
      <c r="QR92" s="30"/>
      <c r="QS92" s="30"/>
      <c r="QT92" s="30"/>
      <c r="QU92" s="30"/>
      <c r="QV92" s="30"/>
      <c r="QW92" s="30"/>
      <c r="QX92" s="30"/>
      <c r="QY92" s="30"/>
      <c r="QZ92" s="30"/>
      <c r="RA92" s="30"/>
      <c r="RB92" s="30"/>
      <c r="RC92" s="30"/>
      <c r="RD92" s="30"/>
      <c r="RE92" s="30"/>
      <c r="RF92" s="30"/>
      <c r="RG92" s="30"/>
      <c r="RH92" s="30"/>
      <c r="RI92" s="30"/>
      <c r="RJ92" s="30"/>
      <c r="RK92" s="30"/>
      <c r="RL92" s="30"/>
      <c r="RM92" s="30"/>
      <c r="RN92" s="30"/>
      <c r="RO92" s="30"/>
      <c r="RP92" s="30"/>
      <c r="RQ92" s="30"/>
      <c r="RR92" s="30"/>
      <c r="RS92" s="30"/>
      <c r="RT92" s="30"/>
      <c r="RU92" s="30"/>
      <c r="RV92" s="30"/>
      <c r="RW92" s="30"/>
      <c r="RX92" s="30"/>
      <c r="RY92" s="30"/>
      <c r="RZ92" s="30"/>
      <c r="SA92" s="30"/>
      <c r="SB92" s="30"/>
      <c r="SC92" s="30"/>
      <c r="SD92" s="30"/>
      <c r="SE92" s="30"/>
      <c r="SF92" s="30"/>
      <c r="SG92" s="30"/>
      <c r="SH92" s="30"/>
      <c r="SI92" s="30"/>
      <c r="SJ92" s="30"/>
      <c r="SK92" s="30"/>
      <c r="SL92" s="30"/>
      <c r="SM92" s="30"/>
      <c r="SN92" s="30"/>
      <c r="SO92" s="30"/>
      <c r="SP92" s="30"/>
      <c r="SQ92" s="30"/>
      <c r="SR92" s="30"/>
      <c r="SS92" s="30"/>
      <c r="ST92" s="30"/>
      <c r="SU92" s="30"/>
      <c r="SV92" s="30"/>
      <c r="SW92" s="30"/>
      <c r="SX92" s="30"/>
      <c r="SY92" s="30"/>
      <c r="SZ92" s="30"/>
      <c r="TA92" s="30"/>
      <c r="TB92" s="30"/>
      <c r="TC92" s="30"/>
      <c r="TD92" s="30"/>
      <c r="TE92" s="30"/>
      <c r="TF92" s="30"/>
      <c r="TG92" s="30"/>
      <c r="TH92" s="30"/>
      <c r="TI92" s="30"/>
      <c r="TJ92" s="30"/>
      <c r="TK92" s="30"/>
      <c r="TL92" s="30"/>
      <c r="TM92" s="30"/>
      <c r="TN92" s="30"/>
      <c r="TO92" s="30"/>
      <c r="TP92" s="30"/>
      <c r="TQ92" s="30"/>
      <c r="TR92" s="30"/>
      <c r="TS92" s="30"/>
      <c r="TT92" s="30"/>
      <c r="TU92" s="30"/>
      <c r="TV92" s="30"/>
      <c r="TW92" s="30"/>
      <c r="TX92" s="30"/>
      <c r="TY92" s="30"/>
      <c r="TZ92" s="30"/>
      <c r="UA92" s="30"/>
      <c r="UB92" s="30"/>
      <c r="UC92" s="30"/>
      <c r="UD92" s="30"/>
      <c r="UE92" s="30"/>
      <c r="UF92" s="30"/>
      <c r="UG92" s="30"/>
      <c r="UH92" s="30"/>
      <c r="UI92" s="30"/>
      <c r="UJ92" s="30"/>
      <c r="UK92" s="30"/>
      <c r="UL92" s="30"/>
      <c r="UM92" s="30"/>
      <c r="UN92" s="30"/>
      <c r="UO92" s="30"/>
      <c r="UP92" s="30"/>
      <c r="UQ92" s="30"/>
      <c r="UR92" s="30"/>
      <c r="US92" s="30"/>
      <c r="UT92" s="30"/>
      <c r="UU92" s="30"/>
      <c r="UV92" s="30"/>
      <c r="UW92" s="30"/>
      <c r="UX92" s="30"/>
      <c r="UY92" s="30"/>
      <c r="UZ92" s="30"/>
      <c r="VA92" s="30"/>
      <c r="VB92" s="30"/>
      <c r="VC92" s="30"/>
      <c r="VD92" s="30"/>
      <c r="VE92" s="30"/>
      <c r="VF92" s="30"/>
      <c r="VG92" s="30"/>
      <c r="VH92" s="30"/>
      <c r="VI92" s="30"/>
      <c r="VJ92" s="30"/>
      <c r="VK92" s="30"/>
      <c r="VL92" s="30"/>
      <c r="VM92" s="30"/>
      <c r="VN92" s="30"/>
      <c r="VO92" s="30"/>
      <c r="VP92" s="30"/>
      <c r="VQ92" s="30"/>
      <c r="VR92" s="30"/>
      <c r="VS92" s="30"/>
      <c r="VT92" s="30"/>
      <c r="VU92" s="30"/>
      <c r="VV92" s="30"/>
      <c r="VW92" s="30"/>
      <c r="VX92" s="30"/>
      <c r="VY92" s="30"/>
      <c r="VZ92" s="30"/>
      <c r="WA92" s="30"/>
      <c r="WB92" s="30"/>
      <c r="WC92" s="30"/>
      <c r="WD92" s="30"/>
      <c r="WE92" s="30"/>
      <c r="WF92" s="30"/>
      <c r="WG92" s="30"/>
      <c r="WH92" s="30"/>
      <c r="WI92" s="30"/>
      <c r="WJ92" s="30"/>
      <c r="WK92" s="30"/>
      <c r="WL92" s="30"/>
      <c r="WM92" s="30"/>
      <c r="WN92" s="30"/>
      <c r="WO92" s="30"/>
      <c r="WP92" s="30"/>
      <c r="WQ92" s="30"/>
      <c r="WR92" s="30"/>
      <c r="WS92" s="30"/>
      <c r="WT92" s="30"/>
      <c r="WU92" s="30"/>
      <c r="WV92" s="30"/>
      <c r="WW92" s="30"/>
      <c r="WX92" s="30"/>
      <c r="WY92" s="30"/>
      <c r="WZ92" s="30"/>
      <c r="XA92" s="30"/>
      <c r="XB92" s="30"/>
      <c r="XC92" s="30"/>
      <c r="XD92" s="30"/>
      <c r="XE92" s="30"/>
      <c r="XF92" s="30"/>
      <c r="XG92" s="30"/>
      <c r="XH92" s="30"/>
      <c r="XI92" s="30"/>
      <c r="XJ92" s="30"/>
      <c r="XK92" s="30"/>
      <c r="XL92" s="30"/>
      <c r="XM92" s="30"/>
      <c r="XN92" s="30"/>
      <c r="XO92" s="30"/>
      <c r="XP92" s="30"/>
      <c r="XQ92" s="30"/>
      <c r="XR92" s="30"/>
      <c r="XS92" s="30"/>
      <c r="XT92" s="30"/>
      <c r="XU92" s="30"/>
      <c r="XV92" s="30"/>
      <c r="XW92" s="30"/>
      <c r="XX92" s="30"/>
      <c r="XY92" s="30"/>
      <c r="XZ92" s="30"/>
      <c r="YA92" s="30"/>
      <c r="YB92" s="30"/>
      <c r="YC92" s="30"/>
      <c r="YD92" s="30"/>
      <c r="YE92" s="30"/>
      <c r="YF92" s="30"/>
    </row>
    <row r="93" spans="1:656" ht="30" customHeight="1" x14ac:dyDescent="0.25">
      <c r="A93" s="42" t="str">
        <f>IF($B93&lt;&gt;"",COUNTA($B$3:$B93),"")</f>
        <v/>
      </c>
      <c r="B93" s="65"/>
      <c r="C93" s="41"/>
      <c r="D93" s="7"/>
      <c r="E93" s="7"/>
      <c r="F93" s="7"/>
      <c r="G93" s="7"/>
      <c r="H93" s="7"/>
      <c r="I93" s="1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c r="IV93" s="30"/>
      <c r="IW93" s="30"/>
      <c r="IX93" s="30"/>
      <c r="IY93" s="30"/>
      <c r="IZ93" s="30"/>
      <c r="JA93" s="30"/>
      <c r="JB93" s="30"/>
      <c r="JC93" s="30"/>
      <c r="JD93" s="30"/>
      <c r="JE93" s="30"/>
      <c r="JF93" s="30"/>
      <c r="JG93" s="30"/>
      <c r="JH93" s="30"/>
      <c r="JI93" s="30"/>
      <c r="JJ93" s="30"/>
      <c r="JK93" s="30"/>
      <c r="JL93" s="30"/>
      <c r="JM93" s="30"/>
      <c r="JN93" s="30"/>
      <c r="JO93" s="30"/>
      <c r="JP93" s="30"/>
      <c r="JQ93" s="30"/>
      <c r="JR93" s="30"/>
      <c r="JS93" s="30"/>
      <c r="JT93" s="30"/>
      <c r="JU93" s="30"/>
      <c r="JV93" s="30"/>
      <c r="JW93" s="30"/>
      <c r="JX93" s="30"/>
      <c r="JY93" s="30"/>
      <c r="JZ93" s="30"/>
      <c r="KA93" s="30"/>
      <c r="KB93" s="30"/>
      <c r="KC93" s="30"/>
      <c r="KD93" s="30"/>
      <c r="KE93" s="30"/>
      <c r="KF93" s="30"/>
      <c r="KG93" s="30"/>
      <c r="KH93" s="30"/>
      <c r="KI93" s="30"/>
      <c r="KJ93" s="30"/>
      <c r="KK93" s="30"/>
      <c r="KL93" s="30"/>
      <c r="KM93" s="30"/>
      <c r="KN93" s="30"/>
      <c r="KO93" s="30"/>
      <c r="KP93" s="30"/>
      <c r="KQ93" s="30"/>
      <c r="KR93" s="30"/>
      <c r="KS93" s="30"/>
      <c r="KT93" s="30"/>
      <c r="KU93" s="30"/>
      <c r="KV93" s="30"/>
      <c r="KW93" s="30"/>
      <c r="KX93" s="30"/>
      <c r="KY93" s="30"/>
      <c r="KZ93" s="30"/>
      <c r="LA93" s="30"/>
      <c r="LB93" s="30"/>
      <c r="LC93" s="30"/>
      <c r="LD93" s="30"/>
      <c r="LE93" s="30"/>
      <c r="LF93" s="30"/>
      <c r="LG93" s="30"/>
      <c r="LH93" s="30"/>
      <c r="LI93" s="30"/>
      <c r="LJ93" s="30"/>
      <c r="LK93" s="30"/>
      <c r="LL93" s="30"/>
      <c r="LM93" s="30"/>
      <c r="LN93" s="30"/>
      <c r="LO93" s="30"/>
      <c r="LP93" s="30"/>
      <c r="LQ93" s="30"/>
      <c r="LR93" s="30"/>
      <c r="LS93" s="30"/>
      <c r="LT93" s="30"/>
      <c r="LU93" s="30"/>
      <c r="LV93" s="30"/>
      <c r="LW93" s="30"/>
      <c r="LX93" s="30"/>
      <c r="LY93" s="30"/>
      <c r="LZ93" s="30"/>
      <c r="MA93" s="30"/>
      <c r="MB93" s="30"/>
      <c r="MC93" s="30"/>
      <c r="MD93" s="30"/>
      <c r="ME93" s="30"/>
      <c r="MF93" s="30"/>
      <c r="MG93" s="30"/>
      <c r="MH93" s="30"/>
      <c r="MI93" s="30"/>
      <c r="MJ93" s="30"/>
      <c r="MK93" s="30"/>
      <c r="ML93" s="30"/>
      <c r="MM93" s="30"/>
      <c r="MN93" s="30"/>
      <c r="MO93" s="30"/>
      <c r="MP93" s="30"/>
      <c r="MQ93" s="30"/>
      <c r="MR93" s="30"/>
      <c r="MS93" s="30"/>
      <c r="MT93" s="30"/>
      <c r="MU93" s="30"/>
      <c r="MV93" s="30"/>
      <c r="MW93" s="30"/>
      <c r="MX93" s="30"/>
      <c r="MY93" s="30"/>
      <c r="MZ93" s="30"/>
      <c r="NA93" s="30"/>
      <c r="NB93" s="30"/>
      <c r="NC93" s="30"/>
      <c r="ND93" s="30"/>
      <c r="NE93" s="30"/>
      <c r="NF93" s="30"/>
      <c r="NG93" s="30"/>
      <c r="NH93" s="30"/>
      <c r="NI93" s="30"/>
      <c r="NJ93" s="30"/>
      <c r="NK93" s="30"/>
      <c r="NL93" s="30"/>
      <c r="NM93" s="30"/>
      <c r="NN93" s="30"/>
      <c r="NO93" s="30"/>
      <c r="NP93" s="30"/>
      <c r="NQ93" s="30"/>
      <c r="NR93" s="30"/>
      <c r="NS93" s="30"/>
      <c r="NT93" s="30"/>
      <c r="NU93" s="30"/>
      <c r="NV93" s="30"/>
      <c r="NW93" s="30"/>
      <c r="NX93" s="30"/>
      <c r="NY93" s="30"/>
      <c r="NZ93" s="30"/>
      <c r="OA93" s="30"/>
      <c r="OB93" s="30"/>
      <c r="OC93" s="30"/>
      <c r="OD93" s="30"/>
      <c r="OE93" s="30"/>
      <c r="OF93" s="30"/>
      <c r="OG93" s="30"/>
      <c r="OH93" s="30"/>
      <c r="OI93" s="30"/>
      <c r="OJ93" s="30"/>
      <c r="OK93" s="30"/>
      <c r="OL93" s="30"/>
      <c r="OM93" s="30"/>
      <c r="ON93" s="30"/>
      <c r="OO93" s="30"/>
      <c r="OP93" s="30"/>
      <c r="OQ93" s="30"/>
      <c r="OR93" s="30"/>
      <c r="OS93" s="30"/>
      <c r="OT93" s="30"/>
      <c r="OU93" s="30"/>
      <c r="OV93" s="30"/>
      <c r="OW93" s="30"/>
      <c r="OX93" s="30"/>
      <c r="OY93" s="30"/>
      <c r="OZ93" s="30"/>
      <c r="PA93" s="30"/>
      <c r="PB93" s="30"/>
      <c r="PC93" s="30"/>
      <c r="PD93" s="30"/>
      <c r="PE93" s="30"/>
      <c r="PF93" s="30"/>
      <c r="PG93" s="30"/>
      <c r="PH93" s="30"/>
      <c r="PI93" s="30"/>
      <c r="PJ93" s="30"/>
      <c r="PK93" s="30"/>
      <c r="PL93" s="30"/>
      <c r="PM93" s="30"/>
      <c r="PN93" s="30"/>
      <c r="PO93" s="30"/>
      <c r="PP93" s="30"/>
      <c r="PQ93" s="30"/>
      <c r="PR93" s="30"/>
      <c r="PS93" s="30"/>
      <c r="PT93" s="30"/>
      <c r="PU93" s="30"/>
      <c r="PV93" s="30"/>
      <c r="PW93" s="30"/>
      <c r="PX93" s="30"/>
      <c r="PY93" s="30"/>
      <c r="PZ93" s="30"/>
      <c r="QA93" s="30"/>
      <c r="QB93" s="30"/>
      <c r="QC93" s="30"/>
      <c r="QD93" s="30"/>
      <c r="QE93" s="30"/>
      <c r="QF93" s="30"/>
      <c r="QG93" s="30"/>
      <c r="QH93" s="30"/>
      <c r="QI93" s="30"/>
      <c r="QJ93" s="30"/>
      <c r="QK93" s="30"/>
      <c r="QL93" s="30"/>
      <c r="QM93" s="30"/>
      <c r="QN93" s="30"/>
      <c r="QO93" s="30"/>
      <c r="QP93" s="30"/>
      <c r="QQ93" s="30"/>
      <c r="QR93" s="30"/>
      <c r="QS93" s="30"/>
      <c r="QT93" s="30"/>
      <c r="QU93" s="30"/>
      <c r="QV93" s="30"/>
      <c r="QW93" s="30"/>
      <c r="QX93" s="30"/>
      <c r="QY93" s="30"/>
      <c r="QZ93" s="30"/>
      <c r="RA93" s="30"/>
      <c r="RB93" s="30"/>
      <c r="RC93" s="30"/>
      <c r="RD93" s="30"/>
      <c r="RE93" s="30"/>
      <c r="RF93" s="30"/>
      <c r="RG93" s="30"/>
      <c r="RH93" s="30"/>
      <c r="RI93" s="30"/>
      <c r="RJ93" s="30"/>
      <c r="RK93" s="30"/>
      <c r="RL93" s="30"/>
      <c r="RM93" s="30"/>
      <c r="RN93" s="30"/>
      <c r="RO93" s="30"/>
      <c r="RP93" s="30"/>
      <c r="RQ93" s="30"/>
      <c r="RR93" s="30"/>
      <c r="RS93" s="30"/>
      <c r="RT93" s="30"/>
      <c r="RU93" s="30"/>
      <c r="RV93" s="30"/>
      <c r="RW93" s="30"/>
      <c r="RX93" s="30"/>
      <c r="RY93" s="30"/>
      <c r="RZ93" s="30"/>
      <c r="SA93" s="30"/>
      <c r="SB93" s="30"/>
      <c r="SC93" s="30"/>
      <c r="SD93" s="30"/>
      <c r="SE93" s="30"/>
      <c r="SF93" s="30"/>
      <c r="SG93" s="30"/>
      <c r="SH93" s="30"/>
      <c r="SI93" s="30"/>
      <c r="SJ93" s="30"/>
      <c r="SK93" s="30"/>
      <c r="SL93" s="30"/>
      <c r="SM93" s="30"/>
      <c r="SN93" s="30"/>
      <c r="SO93" s="30"/>
      <c r="SP93" s="30"/>
      <c r="SQ93" s="30"/>
      <c r="SR93" s="30"/>
      <c r="SS93" s="30"/>
      <c r="ST93" s="30"/>
      <c r="SU93" s="30"/>
      <c r="SV93" s="30"/>
      <c r="SW93" s="30"/>
      <c r="SX93" s="30"/>
      <c r="SY93" s="30"/>
      <c r="SZ93" s="30"/>
      <c r="TA93" s="30"/>
      <c r="TB93" s="30"/>
      <c r="TC93" s="30"/>
      <c r="TD93" s="30"/>
      <c r="TE93" s="30"/>
      <c r="TF93" s="30"/>
      <c r="TG93" s="30"/>
      <c r="TH93" s="30"/>
      <c r="TI93" s="30"/>
      <c r="TJ93" s="30"/>
      <c r="TK93" s="30"/>
      <c r="TL93" s="30"/>
      <c r="TM93" s="30"/>
      <c r="TN93" s="30"/>
      <c r="TO93" s="30"/>
      <c r="TP93" s="30"/>
      <c r="TQ93" s="30"/>
      <c r="TR93" s="30"/>
      <c r="TS93" s="30"/>
      <c r="TT93" s="30"/>
      <c r="TU93" s="30"/>
      <c r="TV93" s="30"/>
      <c r="TW93" s="30"/>
      <c r="TX93" s="30"/>
      <c r="TY93" s="30"/>
      <c r="TZ93" s="30"/>
      <c r="UA93" s="30"/>
      <c r="UB93" s="30"/>
      <c r="UC93" s="30"/>
      <c r="UD93" s="30"/>
      <c r="UE93" s="30"/>
      <c r="UF93" s="30"/>
      <c r="UG93" s="30"/>
      <c r="UH93" s="30"/>
      <c r="UI93" s="30"/>
      <c r="UJ93" s="30"/>
      <c r="UK93" s="30"/>
      <c r="UL93" s="30"/>
      <c r="UM93" s="30"/>
      <c r="UN93" s="30"/>
      <c r="UO93" s="30"/>
      <c r="UP93" s="30"/>
      <c r="UQ93" s="30"/>
      <c r="UR93" s="30"/>
      <c r="US93" s="30"/>
      <c r="UT93" s="30"/>
      <c r="UU93" s="30"/>
      <c r="UV93" s="30"/>
      <c r="UW93" s="30"/>
      <c r="UX93" s="30"/>
      <c r="UY93" s="30"/>
      <c r="UZ93" s="30"/>
      <c r="VA93" s="30"/>
      <c r="VB93" s="30"/>
      <c r="VC93" s="30"/>
      <c r="VD93" s="30"/>
      <c r="VE93" s="30"/>
      <c r="VF93" s="30"/>
      <c r="VG93" s="30"/>
      <c r="VH93" s="30"/>
      <c r="VI93" s="30"/>
      <c r="VJ93" s="30"/>
      <c r="VK93" s="30"/>
      <c r="VL93" s="30"/>
      <c r="VM93" s="30"/>
      <c r="VN93" s="30"/>
      <c r="VO93" s="30"/>
      <c r="VP93" s="30"/>
      <c r="VQ93" s="30"/>
      <c r="VR93" s="30"/>
      <c r="VS93" s="30"/>
      <c r="VT93" s="30"/>
      <c r="VU93" s="30"/>
      <c r="VV93" s="30"/>
      <c r="VW93" s="30"/>
      <c r="VX93" s="30"/>
      <c r="VY93" s="30"/>
      <c r="VZ93" s="30"/>
      <c r="WA93" s="30"/>
      <c r="WB93" s="30"/>
      <c r="WC93" s="30"/>
      <c r="WD93" s="30"/>
      <c r="WE93" s="30"/>
      <c r="WF93" s="30"/>
      <c r="WG93" s="30"/>
      <c r="WH93" s="30"/>
      <c r="WI93" s="30"/>
      <c r="WJ93" s="30"/>
      <c r="WK93" s="30"/>
      <c r="WL93" s="30"/>
      <c r="WM93" s="30"/>
      <c r="WN93" s="30"/>
      <c r="WO93" s="30"/>
      <c r="WP93" s="30"/>
      <c r="WQ93" s="30"/>
      <c r="WR93" s="30"/>
      <c r="WS93" s="30"/>
      <c r="WT93" s="30"/>
      <c r="WU93" s="30"/>
      <c r="WV93" s="30"/>
      <c r="WW93" s="30"/>
      <c r="WX93" s="30"/>
      <c r="WY93" s="30"/>
      <c r="WZ93" s="30"/>
      <c r="XA93" s="30"/>
      <c r="XB93" s="30"/>
      <c r="XC93" s="30"/>
      <c r="XD93" s="30"/>
      <c r="XE93" s="30"/>
      <c r="XF93" s="30"/>
      <c r="XG93" s="30"/>
      <c r="XH93" s="30"/>
      <c r="XI93" s="30"/>
      <c r="XJ93" s="30"/>
      <c r="XK93" s="30"/>
      <c r="XL93" s="30"/>
      <c r="XM93" s="30"/>
      <c r="XN93" s="30"/>
      <c r="XO93" s="30"/>
      <c r="XP93" s="30"/>
      <c r="XQ93" s="30"/>
      <c r="XR93" s="30"/>
      <c r="XS93" s="30"/>
      <c r="XT93" s="30"/>
      <c r="XU93" s="30"/>
      <c r="XV93" s="30"/>
      <c r="XW93" s="30"/>
      <c r="XX93" s="30"/>
      <c r="XY93" s="30"/>
      <c r="XZ93" s="30"/>
      <c r="YA93" s="30"/>
      <c r="YB93" s="30"/>
      <c r="YC93" s="30"/>
      <c r="YD93" s="30"/>
      <c r="YE93" s="30"/>
      <c r="YF93" s="30"/>
    </row>
    <row r="94" spans="1:656" ht="30" customHeight="1" x14ac:dyDescent="0.25">
      <c r="A94" s="42" t="str">
        <f>IF($B94&lt;&gt;"",COUNTA($B$3:$B94),"")</f>
        <v/>
      </c>
      <c r="B94" s="65"/>
      <c r="C94" s="41"/>
      <c r="D94" s="7"/>
      <c r="E94" s="7"/>
      <c r="F94" s="7"/>
      <c r="G94" s="7"/>
      <c r="H94" s="7"/>
      <c r="I94" s="1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c r="IW94" s="30"/>
      <c r="IX94" s="30"/>
      <c r="IY94" s="30"/>
      <c r="IZ94" s="30"/>
      <c r="JA94" s="30"/>
      <c r="JB94" s="30"/>
      <c r="JC94" s="30"/>
      <c r="JD94" s="30"/>
      <c r="JE94" s="30"/>
      <c r="JF94" s="30"/>
      <c r="JG94" s="30"/>
      <c r="JH94" s="30"/>
      <c r="JI94" s="30"/>
      <c r="JJ94" s="30"/>
      <c r="JK94" s="30"/>
      <c r="JL94" s="30"/>
      <c r="JM94" s="30"/>
      <c r="JN94" s="30"/>
      <c r="JO94" s="30"/>
      <c r="JP94" s="30"/>
      <c r="JQ94" s="30"/>
      <c r="JR94" s="30"/>
      <c r="JS94" s="30"/>
      <c r="JT94" s="30"/>
      <c r="JU94" s="30"/>
      <c r="JV94" s="30"/>
      <c r="JW94" s="30"/>
      <c r="JX94" s="30"/>
      <c r="JY94" s="30"/>
      <c r="JZ94" s="30"/>
      <c r="KA94" s="30"/>
      <c r="KB94" s="30"/>
      <c r="KC94" s="30"/>
      <c r="KD94" s="30"/>
      <c r="KE94" s="30"/>
      <c r="KF94" s="30"/>
      <c r="KG94" s="30"/>
      <c r="KH94" s="30"/>
      <c r="KI94" s="30"/>
      <c r="KJ94" s="30"/>
      <c r="KK94" s="30"/>
      <c r="KL94" s="30"/>
      <c r="KM94" s="30"/>
      <c r="KN94" s="30"/>
      <c r="KO94" s="30"/>
      <c r="KP94" s="30"/>
      <c r="KQ94" s="30"/>
      <c r="KR94" s="30"/>
      <c r="KS94" s="30"/>
      <c r="KT94" s="30"/>
      <c r="KU94" s="30"/>
      <c r="KV94" s="30"/>
      <c r="KW94" s="30"/>
      <c r="KX94" s="30"/>
      <c r="KY94" s="30"/>
      <c r="KZ94" s="30"/>
      <c r="LA94" s="30"/>
      <c r="LB94" s="30"/>
      <c r="LC94" s="30"/>
      <c r="LD94" s="30"/>
      <c r="LE94" s="30"/>
      <c r="LF94" s="30"/>
      <c r="LG94" s="30"/>
      <c r="LH94" s="30"/>
      <c r="LI94" s="30"/>
      <c r="LJ94" s="30"/>
      <c r="LK94" s="30"/>
      <c r="LL94" s="30"/>
      <c r="LM94" s="30"/>
      <c r="LN94" s="30"/>
      <c r="LO94" s="30"/>
      <c r="LP94" s="30"/>
      <c r="LQ94" s="30"/>
      <c r="LR94" s="30"/>
      <c r="LS94" s="30"/>
      <c r="LT94" s="30"/>
      <c r="LU94" s="30"/>
      <c r="LV94" s="30"/>
      <c r="LW94" s="30"/>
      <c r="LX94" s="30"/>
      <c r="LY94" s="30"/>
      <c r="LZ94" s="30"/>
      <c r="MA94" s="30"/>
      <c r="MB94" s="30"/>
      <c r="MC94" s="30"/>
      <c r="MD94" s="30"/>
      <c r="ME94" s="30"/>
      <c r="MF94" s="30"/>
      <c r="MG94" s="30"/>
      <c r="MH94" s="30"/>
      <c r="MI94" s="30"/>
      <c r="MJ94" s="30"/>
      <c r="MK94" s="30"/>
      <c r="ML94" s="30"/>
      <c r="MM94" s="30"/>
      <c r="MN94" s="30"/>
      <c r="MO94" s="30"/>
      <c r="MP94" s="30"/>
      <c r="MQ94" s="30"/>
      <c r="MR94" s="30"/>
      <c r="MS94" s="30"/>
      <c r="MT94" s="30"/>
      <c r="MU94" s="30"/>
      <c r="MV94" s="30"/>
      <c r="MW94" s="30"/>
      <c r="MX94" s="30"/>
      <c r="MY94" s="30"/>
      <c r="MZ94" s="30"/>
      <c r="NA94" s="30"/>
      <c r="NB94" s="30"/>
      <c r="NC94" s="30"/>
      <c r="ND94" s="30"/>
      <c r="NE94" s="30"/>
      <c r="NF94" s="30"/>
      <c r="NG94" s="30"/>
      <c r="NH94" s="30"/>
      <c r="NI94" s="30"/>
      <c r="NJ94" s="30"/>
      <c r="NK94" s="30"/>
      <c r="NL94" s="30"/>
      <c r="NM94" s="30"/>
      <c r="NN94" s="30"/>
      <c r="NO94" s="30"/>
      <c r="NP94" s="30"/>
      <c r="NQ94" s="30"/>
      <c r="NR94" s="30"/>
      <c r="NS94" s="30"/>
      <c r="NT94" s="30"/>
      <c r="NU94" s="30"/>
      <c r="NV94" s="30"/>
      <c r="NW94" s="30"/>
      <c r="NX94" s="30"/>
      <c r="NY94" s="30"/>
      <c r="NZ94" s="30"/>
      <c r="OA94" s="30"/>
      <c r="OB94" s="30"/>
      <c r="OC94" s="30"/>
      <c r="OD94" s="30"/>
      <c r="OE94" s="30"/>
      <c r="OF94" s="30"/>
      <c r="OG94" s="30"/>
      <c r="OH94" s="30"/>
      <c r="OI94" s="30"/>
      <c r="OJ94" s="30"/>
      <c r="OK94" s="30"/>
      <c r="OL94" s="30"/>
      <c r="OM94" s="30"/>
      <c r="ON94" s="30"/>
      <c r="OO94" s="30"/>
      <c r="OP94" s="30"/>
      <c r="OQ94" s="30"/>
      <c r="OR94" s="30"/>
      <c r="OS94" s="30"/>
      <c r="OT94" s="30"/>
      <c r="OU94" s="30"/>
      <c r="OV94" s="30"/>
      <c r="OW94" s="30"/>
      <c r="OX94" s="30"/>
      <c r="OY94" s="30"/>
      <c r="OZ94" s="30"/>
      <c r="PA94" s="30"/>
      <c r="PB94" s="30"/>
      <c r="PC94" s="30"/>
      <c r="PD94" s="30"/>
      <c r="PE94" s="30"/>
      <c r="PF94" s="30"/>
      <c r="PG94" s="30"/>
      <c r="PH94" s="30"/>
      <c r="PI94" s="30"/>
      <c r="PJ94" s="30"/>
      <c r="PK94" s="30"/>
      <c r="PL94" s="30"/>
      <c r="PM94" s="30"/>
      <c r="PN94" s="30"/>
      <c r="PO94" s="30"/>
      <c r="PP94" s="30"/>
      <c r="PQ94" s="30"/>
      <c r="PR94" s="30"/>
      <c r="PS94" s="30"/>
      <c r="PT94" s="30"/>
      <c r="PU94" s="30"/>
      <c r="PV94" s="30"/>
      <c r="PW94" s="30"/>
      <c r="PX94" s="30"/>
      <c r="PY94" s="30"/>
      <c r="PZ94" s="30"/>
      <c r="QA94" s="30"/>
      <c r="QB94" s="30"/>
      <c r="QC94" s="30"/>
      <c r="QD94" s="30"/>
      <c r="QE94" s="30"/>
      <c r="QF94" s="30"/>
      <c r="QG94" s="30"/>
      <c r="QH94" s="30"/>
      <c r="QI94" s="30"/>
      <c r="QJ94" s="30"/>
      <c r="QK94" s="30"/>
      <c r="QL94" s="30"/>
      <c r="QM94" s="30"/>
      <c r="QN94" s="30"/>
      <c r="QO94" s="30"/>
      <c r="QP94" s="30"/>
      <c r="QQ94" s="30"/>
      <c r="QR94" s="30"/>
      <c r="QS94" s="30"/>
      <c r="QT94" s="30"/>
      <c r="QU94" s="30"/>
      <c r="QV94" s="30"/>
      <c r="QW94" s="30"/>
      <c r="QX94" s="30"/>
      <c r="QY94" s="30"/>
      <c r="QZ94" s="30"/>
      <c r="RA94" s="30"/>
      <c r="RB94" s="30"/>
      <c r="RC94" s="30"/>
      <c r="RD94" s="30"/>
      <c r="RE94" s="30"/>
      <c r="RF94" s="30"/>
      <c r="RG94" s="30"/>
      <c r="RH94" s="30"/>
      <c r="RI94" s="30"/>
      <c r="RJ94" s="30"/>
      <c r="RK94" s="30"/>
      <c r="RL94" s="30"/>
      <c r="RM94" s="30"/>
      <c r="RN94" s="30"/>
      <c r="RO94" s="30"/>
      <c r="RP94" s="30"/>
      <c r="RQ94" s="30"/>
      <c r="RR94" s="30"/>
      <c r="RS94" s="30"/>
      <c r="RT94" s="30"/>
      <c r="RU94" s="30"/>
      <c r="RV94" s="30"/>
      <c r="RW94" s="30"/>
      <c r="RX94" s="30"/>
      <c r="RY94" s="30"/>
      <c r="RZ94" s="30"/>
      <c r="SA94" s="30"/>
      <c r="SB94" s="30"/>
      <c r="SC94" s="30"/>
      <c r="SD94" s="30"/>
      <c r="SE94" s="30"/>
      <c r="SF94" s="30"/>
      <c r="SG94" s="30"/>
      <c r="SH94" s="30"/>
      <c r="SI94" s="30"/>
      <c r="SJ94" s="30"/>
      <c r="SK94" s="30"/>
      <c r="SL94" s="30"/>
      <c r="SM94" s="30"/>
      <c r="SN94" s="30"/>
      <c r="SO94" s="30"/>
      <c r="SP94" s="30"/>
      <c r="SQ94" s="30"/>
      <c r="SR94" s="30"/>
      <c r="SS94" s="30"/>
      <c r="ST94" s="30"/>
      <c r="SU94" s="30"/>
      <c r="SV94" s="30"/>
      <c r="SW94" s="30"/>
      <c r="SX94" s="30"/>
      <c r="SY94" s="30"/>
      <c r="SZ94" s="30"/>
      <c r="TA94" s="30"/>
      <c r="TB94" s="30"/>
      <c r="TC94" s="30"/>
      <c r="TD94" s="30"/>
      <c r="TE94" s="30"/>
      <c r="TF94" s="30"/>
      <c r="TG94" s="30"/>
      <c r="TH94" s="30"/>
      <c r="TI94" s="30"/>
      <c r="TJ94" s="30"/>
      <c r="TK94" s="30"/>
      <c r="TL94" s="30"/>
      <c r="TM94" s="30"/>
      <c r="TN94" s="30"/>
      <c r="TO94" s="30"/>
      <c r="TP94" s="30"/>
      <c r="TQ94" s="30"/>
      <c r="TR94" s="30"/>
      <c r="TS94" s="30"/>
      <c r="TT94" s="30"/>
      <c r="TU94" s="30"/>
      <c r="TV94" s="30"/>
      <c r="TW94" s="30"/>
      <c r="TX94" s="30"/>
      <c r="TY94" s="30"/>
      <c r="TZ94" s="30"/>
      <c r="UA94" s="30"/>
      <c r="UB94" s="30"/>
      <c r="UC94" s="30"/>
      <c r="UD94" s="30"/>
      <c r="UE94" s="30"/>
      <c r="UF94" s="30"/>
      <c r="UG94" s="30"/>
      <c r="UH94" s="30"/>
      <c r="UI94" s="30"/>
      <c r="UJ94" s="30"/>
      <c r="UK94" s="30"/>
      <c r="UL94" s="30"/>
      <c r="UM94" s="30"/>
      <c r="UN94" s="30"/>
      <c r="UO94" s="30"/>
      <c r="UP94" s="30"/>
      <c r="UQ94" s="30"/>
      <c r="UR94" s="30"/>
      <c r="US94" s="30"/>
      <c r="UT94" s="30"/>
      <c r="UU94" s="30"/>
      <c r="UV94" s="30"/>
      <c r="UW94" s="30"/>
      <c r="UX94" s="30"/>
      <c r="UY94" s="30"/>
      <c r="UZ94" s="30"/>
      <c r="VA94" s="30"/>
      <c r="VB94" s="30"/>
      <c r="VC94" s="30"/>
      <c r="VD94" s="30"/>
      <c r="VE94" s="30"/>
      <c r="VF94" s="30"/>
      <c r="VG94" s="30"/>
      <c r="VH94" s="30"/>
      <c r="VI94" s="30"/>
      <c r="VJ94" s="30"/>
      <c r="VK94" s="30"/>
      <c r="VL94" s="30"/>
      <c r="VM94" s="30"/>
      <c r="VN94" s="30"/>
      <c r="VO94" s="30"/>
      <c r="VP94" s="30"/>
      <c r="VQ94" s="30"/>
      <c r="VR94" s="30"/>
      <c r="VS94" s="30"/>
      <c r="VT94" s="30"/>
      <c r="VU94" s="30"/>
      <c r="VV94" s="30"/>
      <c r="VW94" s="30"/>
      <c r="VX94" s="30"/>
      <c r="VY94" s="30"/>
      <c r="VZ94" s="30"/>
      <c r="WA94" s="30"/>
      <c r="WB94" s="30"/>
      <c r="WC94" s="30"/>
      <c r="WD94" s="30"/>
      <c r="WE94" s="30"/>
      <c r="WF94" s="30"/>
      <c r="WG94" s="30"/>
      <c r="WH94" s="30"/>
      <c r="WI94" s="30"/>
      <c r="WJ94" s="30"/>
      <c r="WK94" s="30"/>
      <c r="WL94" s="30"/>
      <c r="WM94" s="30"/>
      <c r="WN94" s="30"/>
      <c r="WO94" s="30"/>
      <c r="WP94" s="30"/>
      <c r="WQ94" s="30"/>
      <c r="WR94" s="30"/>
      <c r="WS94" s="30"/>
      <c r="WT94" s="30"/>
      <c r="WU94" s="30"/>
      <c r="WV94" s="30"/>
      <c r="WW94" s="30"/>
      <c r="WX94" s="30"/>
      <c r="WY94" s="30"/>
      <c r="WZ94" s="30"/>
      <c r="XA94" s="30"/>
      <c r="XB94" s="30"/>
      <c r="XC94" s="30"/>
      <c r="XD94" s="30"/>
      <c r="XE94" s="30"/>
      <c r="XF94" s="30"/>
      <c r="XG94" s="30"/>
      <c r="XH94" s="30"/>
      <c r="XI94" s="30"/>
      <c r="XJ94" s="30"/>
      <c r="XK94" s="30"/>
      <c r="XL94" s="30"/>
      <c r="XM94" s="30"/>
      <c r="XN94" s="30"/>
      <c r="XO94" s="30"/>
      <c r="XP94" s="30"/>
      <c r="XQ94" s="30"/>
      <c r="XR94" s="30"/>
      <c r="XS94" s="30"/>
      <c r="XT94" s="30"/>
      <c r="XU94" s="30"/>
      <c r="XV94" s="30"/>
      <c r="XW94" s="30"/>
      <c r="XX94" s="30"/>
      <c r="XY94" s="30"/>
      <c r="XZ94" s="30"/>
      <c r="YA94" s="30"/>
      <c r="YB94" s="30"/>
      <c r="YC94" s="30"/>
      <c r="YD94" s="30"/>
      <c r="YE94" s="30"/>
      <c r="YF94" s="30"/>
    </row>
    <row r="95" spans="1:656" ht="30" customHeight="1" x14ac:dyDescent="0.25">
      <c r="A95" s="42" t="str">
        <f>IF($B95&lt;&gt;"",COUNTA($B$3:$B95),"")</f>
        <v/>
      </c>
      <c r="B95" s="65"/>
      <c r="C95" s="41"/>
      <c r="D95" s="7"/>
      <c r="E95" s="7"/>
      <c r="F95" s="7"/>
      <c r="G95" s="7"/>
      <c r="H95" s="7"/>
      <c r="I95" s="1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c r="IV95" s="30"/>
      <c r="IW95" s="30"/>
      <c r="IX95" s="30"/>
      <c r="IY95" s="30"/>
      <c r="IZ95" s="30"/>
      <c r="JA95" s="30"/>
      <c r="JB95" s="30"/>
      <c r="JC95" s="30"/>
      <c r="JD95" s="30"/>
      <c r="JE95" s="30"/>
      <c r="JF95" s="30"/>
      <c r="JG95" s="30"/>
      <c r="JH95" s="30"/>
      <c r="JI95" s="30"/>
      <c r="JJ95" s="30"/>
      <c r="JK95" s="30"/>
      <c r="JL95" s="30"/>
      <c r="JM95" s="30"/>
      <c r="JN95" s="30"/>
      <c r="JO95" s="30"/>
      <c r="JP95" s="30"/>
      <c r="JQ95" s="30"/>
      <c r="JR95" s="30"/>
      <c r="JS95" s="30"/>
      <c r="JT95" s="30"/>
      <c r="JU95" s="30"/>
      <c r="JV95" s="30"/>
      <c r="JW95" s="30"/>
      <c r="JX95" s="30"/>
      <c r="JY95" s="30"/>
      <c r="JZ95" s="30"/>
      <c r="KA95" s="30"/>
      <c r="KB95" s="30"/>
      <c r="KC95" s="30"/>
      <c r="KD95" s="30"/>
      <c r="KE95" s="30"/>
      <c r="KF95" s="30"/>
      <c r="KG95" s="30"/>
      <c r="KH95" s="30"/>
      <c r="KI95" s="30"/>
      <c r="KJ95" s="30"/>
      <c r="KK95" s="30"/>
      <c r="KL95" s="30"/>
      <c r="KM95" s="30"/>
      <c r="KN95" s="30"/>
      <c r="KO95" s="30"/>
      <c r="KP95" s="30"/>
      <c r="KQ95" s="30"/>
      <c r="KR95" s="30"/>
      <c r="KS95" s="30"/>
      <c r="KT95" s="30"/>
      <c r="KU95" s="30"/>
      <c r="KV95" s="30"/>
      <c r="KW95" s="30"/>
      <c r="KX95" s="30"/>
      <c r="KY95" s="30"/>
      <c r="KZ95" s="30"/>
      <c r="LA95" s="30"/>
      <c r="LB95" s="30"/>
      <c r="LC95" s="30"/>
      <c r="LD95" s="30"/>
      <c r="LE95" s="30"/>
      <c r="LF95" s="30"/>
      <c r="LG95" s="30"/>
      <c r="LH95" s="30"/>
      <c r="LI95" s="30"/>
      <c r="LJ95" s="30"/>
      <c r="LK95" s="30"/>
      <c r="LL95" s="30"/>
      <c r="LM95" s="30"/>
      <c r="LN95" s="30"/>
      <c r="LO95" s="30"/>
      <c r="LP95" s="30"/>
      <c r="LQ95" s="30"/>
      <c r="LR95" s="30"/>
      <c r="LS95" s="30"/>
      <c r="LT95" s="30"/>
      <c r="LU95" s="30"/>
      <c r="LV95" s="30"/>
      <c r="LW95" s="30"/>
      <c r="LX95" s="30"/>
      <c r="LY95" s="30"/>
      <c r="LZ95" s="30"/>
      <c r="MA95" s="30"/>
      <c r="MB95" s="30"/>
      <c r="MC95" s="30"/>
      <c r="MD95" s="30"/>
      <c r="ME95" s="30"/>
      <c r="MF95" s="30"/>
      <c r="MG95" s="30"/>
      <c r="MH95" s="30"/>
      <c r="MI95" s="30"/>
      <c r="MJ95" s="30"/>
      <c r="MK95" s="30"/>
      <c r="ML95" s="30"/>
      <c r="MM95" s="30"/>
      <c r="MN95" s="30"/>
      <c r="MO95" s="30"/>
      <c r="MP95" s="30"/>
      <c r="MQ95" s="30"/>
      <c r="MR95" s="30"/>
      <c r="MS95" s="30"/>
      <c r="MT95" s="30"/>
      <c r="MU95" s="30"/>
      <c r="MV95" s="30"/>
      <c r="MW95" s="30"/>
      <c r="MX95" s="30"/>
      <c r="MY95" s="30"/>
      <c r="MZ95" s="30"/>
      <c r="NA95" s="30"/>
      <c r="NB95" s="30"/>
      <c r="NC95" s="30"/>
      <c r="ND95" s="30"/>
      <c r="NE95" s="30"/>
      <c r="NF95" s="30"/>
      <c r="NG95" s="30"/>
      <c r="NH95" s="30"/>
      <c r="NI95" s="30"/>
      <c r="NJ95" s="30"/>
      <c r="NK95" s="30"/>
      <c r="NL95" s="30"/>
      <c r="NM95" s="30"/>
      <c r="NN95" s="30"/>
      <c r="NO95" s="30"/>
      <c r="NP95" s="30"/>
      <c r="NQ95" s="30"/>
      <c r="NR95" s="30"/>
      <c r="NS95" s="30"/>
      <c r="NT95" s="30"/>
      <c r="NU95" s="30"/>
      <c r="NV95" s="30"/>
      <c r="NW95" s="30"/>
      <c r="NX95" s="30"/>
      <c r="NY95" s="30"/>
      <c r="NZ95" s="30"/>
      <c r="OA95" s="30"/>
      <c r="OB95" s="30"/>
      <c r="OC95" s="30"/>
      <c r="OD95" s="30"/>
      <c r="OE95" s="30"/>
      <c r="OF95" s="30"/>
      <c r="OG95" s="30"/>
      <c r="OH95" s="30"/>
      <c r="OI95" s="30"/>
      <c r="OJ95" s="30"/>
      <c r="OK95" s="30"/>
      <c r="OL95" s="30"/>
      <c r="OM95" s="30"/>
      <c r="ON95" s="30"/>
      <c r="OO95" s="30"/>
      <c r="OP95" s="30"/>
      <c r="OQ95" s="30"/>
      <c r="OR95" s="30"/>
      <c r="OS95" s="30"/>
      <c r="OT95" s="30"/>
      <c r="OU95" s="30"/>
      <c r="OV95" s="30"/>
      <c r="OW95" s="30"/>
      <c r="OX95" s="30"/>
      <c r="OY95" s="30"/>
      <c r="OZ95" s="30"/>
      <c r="PA95" s="30"/>
      <c r="PB95" s="30"/>
      <c r="PC95" s="30"/>
      <c r="PD95" s="30"/>
      <c r="PE95" s="30"/>
      <c r="PF95" s="30"/>
      <c r="PG95" s="30"/>
      <c r="PH95" s="30"/>
      <c r="PI95" s="30"/>
      <c r="PJ95" s="30"/>
      <c r="PK95" s="30"/>
      <c r="PL95" s="30"/>
      <c r="PM95" s="30"/>
      <c r="PN95" s="30"/>
      <c r="PO95" s="30"/>
      <c r="PP95" s="30"/>
      <c r="PQ95" s="30"/>
      <c r="PR95" s="30"/>
      <c r="PS95" s="30"/>
      <c r="PT95" s="30"/>
      <c r="PU95" s="30"/>
      <c r="PV95" s="30"/>
      <c r="PW95" s="30"/>
      <c r="PX95" s="30"/>
      <c r="PY95" s="30"/>
      <c r="PZ95" s="30"/>
      <c r="QA95" s="30"/>
      <c r="QB95" s="30"/>
      <c r="QC95" s="30"/>
      <c r="QD95" s="30"/>
      <c r="QE95" s="30"/>
      <c r="QF95" s="30"/>
      <c r="QG95" s="30"/>
      <c r="QH95" s="30"/>
      <c r="QI95" s="30"/>
      <c r="QJ95" s="30"/>
      <c r="QK95" s="30"/>
      <c r="QL95" s="30"/>
      <c r="QM95" s="30"/>
      <c r="QN95" s="30"/>
      <c r="QO95" s="30"/>
      <c r="QP95" s="30"/>
      <c r="QQ95" s="30"/>
      <c r="QR95" s="30"/>
      <c r="QS95" s="30"/>
      <c r="QT95" s="30"/>
      <c r="QU95" s="30"/>
      <c r="QV95" s="30"/>
      <c r="QW95" s="30"/>
      <c r="QX95" s="30"/>
      <c r="QY95" s="30"/>
      <c r="QZ95" s="30"/>
      <c r="RA95" s="30"/>
      <c r="RB95" s="30"/>
      <c r="RC95" s="30"/>
      <c r="RD95" s="30"/>
      <c r="RE95" s="30"/>
      <c r="RF95" s="30"/>
      <c r="RG95" s="30"/>
      <c r="RH95" s="30"/>
      <c r="RI95" s="30"/>
      <c r="RJ95" s="30"/>
      <c r="RK95" s="30"/>
      <c r="RL95" s="30"/>
      <c r="RM95" s="30"/>
      <c r="RN95" s="30"/>
      <c r="RO95" s="30"/>
      <c r="RP95" s="30"/>
      <c r="RQ95" s="30"/>
      <c r="RR95" s="30"/>
      <c r="RS95" s="30"/>
      <c r="RT95" s="30"/>
      <c r="RU95" s="30"/>
      <c r="RV95" s="30"/>
      <c r="RW95" s="30"/>
      <c r="RX95" s="30"/>
      <c r="RY95" s="30"/>
      <c r="RZ95" s="30"/>
      <c r="SA95" s="30"/>
      <c r="SB95" s="30"/>
      <c r="SC95" s="30"/>
      <c r="SD95" s="30"/>
      <c r="SE95" s="30"/>
      <c r="SF95" s="30"/>
      <c r="SG95" s="30"/>
      <c r="SH95" s="30"/>
      <c r="SI95" s="30"/>
      <c r="SJ95" s="30"/>
      <c r="SK95" s="30"/>
      <c r="SL95" s="30"/>
      <c r="SM95" s="30"/>
      <c r="SN95" s="30"/>
      <c r="SO95" s="30"/>
      <c r="SP95" s="30"/>
      <c r="SQ95" s="30"/>
      <c r="SR95" s="30"/>
      <c r="SS95" s="30"/>
      <c r="ST95" s="30"/>
      <c r="SU95" s="30"/>
      <c r="SV95" s="30"/>
      <c r="SW95" s="30"/>
      <c r="SX95" s="30"/>
      <c r="SY95" s="30"/>
      <c r="SZ95" s="30"/>
      <c r="TA95" s="30"/>
      <c r="TB95" s="30"/>
      <c r="TC95" s="30"/>
      <c r="TD95" s="30"/>
      <c r="TE95" s="30"/>
      <c r="TF95" s="30"/>
      <c r="TG95" s="30"/>
      <c r="TH95" s="30"/>
      <c r="TI95" s="30"/>
      <c r="TJ95" s="30"/>
      <c r="TK95" s="30"/>
      <c r="TL95" s="30"/>
      <c r="TM95" s="30"/>
      <c r="TN95" s="30"/>
      <c r="TO95" s="30"/>
      <c r="TP95" s="30"/>
      <c r="TQ95" s="30"/>
      <c r="TR95" s="30"/>
      <c r="TS95" s="30"/>
      <c r="TT95" s="30"/>
      <c r="TU95" s="30"/>
      <c r="TV95" s="30"/>
      <c r="TW95" s="30"/>
      <c r="TX95" s="30"/>
      <c r="TY95" s="30"/>
      <c r="TZ95" s="30"/>
      <c r="UA95" s="30"/>
      <c r="UB95" s="30"/>
      <c r="UC95" s="30"/>
      <c r="UD95" s="30"/>
      <c r="UE95" s="30"/>
      <c r="UF95" s="30"/>
      <c r="UG95" s="30"/>
      <c r="UH95" s="30"/>
      <c r="UI95" s="30"/>
      <c r="UJ95" s="30"/>
      <c r="UK95" s="30"/>
      <c r="UL95" s="30"/>
      <c r="UM95" s="30"/>
      <c r="UN95" s="30"/>
      <c r="UO95" s="30"/>
      <c r="UP95" s="30"/>
      <c r="UQ95" s="30"/>
      <c r="UR95" s="30"/>
      <c r="US95" s="30"/>
      <c r="UT95" s="30"/>
      <c r="UU95" s="30"/>
      <c r="UV95" s="30"/>
      <c r="UW95" s="30"/>
      <c r="UX95" s="30"/>
      <c r="UY95" s="30"/>
      <c r="UZ95" s="30"/>
      <c r="VA95" s="30"/>
      <c r="VB95" s="30"/>
      <c r="VC95" s="30"/>
      <c r="VD95" s="30"/>
      <c r="VE95" s="30"/>
      <c r="VF95" s="30"/>
      <c r="VG95" s="30"/>
      <c r="VH95" s="30"/>
      <c r="VI95" s="30"/>
      <c r="VJ95" s="30"/>
      <c r="VK95" s="30"/>
      <c r="VL95" s="30"/>
      <c r="VM95" s="30"/>
      <c r="VN95" s="30"/>
      <c r="VO95" s="30"/>
      <c r="VP95" s="30"/>
      <c r="VQ95" s="30"/>
      <c r="VR95" s="30"/>
      <c r="VS95" s="30"/>
      <c r="VT95" s="30"/>
      <c r="VU95" s="30"/>
      <c r="VV95" s="30"/>
      <c r="VW95" s="30"/>
      <c r="VX95" s="30"/>
      <c r="VY95" s="30"/>
      <c r="VZ95" s="30"/>
      <c r="WA95" s="30"/>
      <c r="WB95" s="30"/>
      <c r="WC95" s="30"/>
      <c r="WD95" s="30"/>
      <c r="WE95" s="30"/>
      <c r="WF95" s="30"/>
      <c r="WG95" s="30"/>
      <c r="WH95" s="30"/>
      <c r="WI95" s="30"/>
      <c r="WJ95" s="30"/>
      <c r="WK95" s="30"/>
      <c r="WL95" s="30"/>
      <c r="WM95" s="30"/>
      <c r="WN95" s="30"/>
      <c r="WO95" s="30"/>
      <c r="WP95" s="30"/>
      <c r="WQ95" s="30"/>
      <c r="WR95" s="30"/>
      <c r="WS95" s="30"/>
      <c r="WT95" s="30"/>
      <c r="WU95" s="30"/>
      <c r="WV95" s="30"/>
      <c r="WW95" s="30"/>
      <c r="WX95" s="30"/>
      <c r="WY95" s="30"/>
      <c r="WZ95" s="30"/>
      <c r="XA95" s="30"/>
      <c r="XB95" s="30"/>
      <c r="XC95" s="30"/>
      <c r="XD95" s="30"/>
      <c r="XE95" s="30"/>
      <c r="XF95" s="30"/>
      <c r="XG95" s="30"/>
      <c r="XH95" s="30"/>
      <c r="XI95" s="30"/>
      <c r="XJ95" s="30"/>
      <c r="XK95" s="30"/>
      <c r="XL95" s="30"/>
      <c r="XM95" s="30"/>
      <c r="XN95" s="30"/>
      <c r="XO95" s="30"/>
      <c r="XP95" s="30"/>
      <c r="XQ95" s="30"/>
      <c r="XR95" s="30"/>
      <c r="XS95" s="30"/>
      <c r="XT95" s="30"/>
      <c r="XU95" s="30"/>
      <c r="XV95" s="30"/>
      <c r="XW95" s="30"/>
      <c r="XX95" s="30"/>
      <c r="XY95" s="30"/>
      <c r="XZ95" s="30"/>
      <c r="YA95" s="30"/>
      <c r="YB95" s="30"/>
      <c r="YC95" s="30"/>
      <c r="YD95" s="30"/>
      <c r="YE95" s="30"/>
      <c r="YF95" s="30"/>
    </row>
    <row r="96" spans="1:656" ht="30" customHeight="1" x14ac:dyDescent="0.25">
      <c r="A96" s="42" t="str">
        <f>IF($B96&lt;&gt;"",COUNTA($B$3:$B96),"")</f>
        <v/>
      </c>
      <c r="B96" s="65"/>
      <c r="C96" s="41"/>
      <c r="D96" s="7"/>
      <c r="E96" s="7"/>
      <c r="F96" s="7"/>
      <c r="G96" s="7"/>
      <c r="H96" s="7"/>
      <c r="I96" s="1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c r="IV96" s="30"/>
      <c r="IW96" s="30"/>
      <c r="IX96" s="30"/>
      <c r="IY96" s="30"/>
      <c r="IZ96" s="30"/>
      <c r="JA96" s="30"/>
      <c r="JB96" s="30"/>
      <c r="JC96" s="30"/>
      <c r="JD96" s="30"/>
      <c r="JE96" s="30"/>
      <c r="JF96" s="30"/>
      <c r="JG96" s="30"/>
      <c r="JH96" s="30"/>
      <c r="JI96" s="30"/>
      <c r="JJ96" s="30"/>
      <c r="JK96" s="30"/>
      <c r="JL96" s="30"/>
      <c r="JM96" s="30"/>
      <c r="JN96" s="30"/>
      <c r="JO96" s="30"/>
      <c r="JP96" s="30"/>
      <c r="JQ96" s="30"/>
      <c r="JR96" s="30"/>
      <c r="JS96" s="30"/>
      <c r="JT96" s="30"/>
      <c r="JU96" s="30"/>
      <c r="JV96" s="30"/>
      <c r="JW96" s="30"/>
      <c r="JX96" s="30"/>
      <c r="JY96" s="30"/>
      <c r="JZ96" s="30"/>
      <c r="KA96" s="30"/>
      <c r="KB96" s="30"/>
      <c r="KC96" s="30"/>
      <c r="KD96" s="30"/>
      <c r="KE96" s="30"/>
      <c r="KF96" s="30"/>
      <c r="KG96" s="30"/>
      <c r="KH96" s="30"/>
      <c r="KI96" s="30"/>
      <c r="KJ96" s="30"/>
      <c r="KK96" s="30"/>
      <c r="KL96" s="30"/>
      <c r="KM96" s="30"/>
      <c r="KN96" s="30"/>
      <c r="KO96" s="30"/>
      <c r="KP96" s="30"/>
      <c r="KQ96" s="30"/>
      <c r="KR96" s="30"/>
      <c r="KS96" s="30"/>
      <c r="KT96" s="30"/>
      <c r="KU96" s="30"/>
      <c r="KV96" s="30"/>
      <c r="KW96" s="30"/>
      <c r="KX96" s="30"/>
      <c r="KY96" s="30"/>
      <c r="KZ96" s="30"/>
      <c r="LA96" s="30"/>
      <c r="LB96" s="30"/>
      <c r="LC96" s="30"/>
      <c r="LD96" s="30"/>
      <c r="LE96" s="30"/>
      <c r="LF96" s="30"/>
      <c r="LG96" s="30"/>
      <c r="LH96" s="30"/>
      <c r="LI96" s="30"/>
      <c r="LJ96" s="30"/>
      <c r="LK96" s="30"/>
      <c r="LL96" s="30"/>
      <c r="LM96" s="30"/>
      <c r="LN96" s="30"/>
      <c r="LO96" s="30"/>
      <c r="LP96" s="30"/>
      <c r="LQ96" s="30"/>
      <c r="LR96" s="30"/>
      <c r="LS96" s="30"/>
      <c r="LT96" s="30"/>
      <c r="LU96" s="30"/>
      <c r="LV96" s="30"/>
      <c r="LW96" s="30"/>
      <c r="LX96" s="30"/>
      <c r="LY96" s="30"/>
      <c r="LZ96" s="30"/>
      <c r="MA96" s="30"/>
      <c r="MB96" s="30"/>
      <c r="MC96" s="30"/>
      <c r="MD96" s="30"/>
      <c r="ME96" s="30"/>
      <c r="MF96" s="30"/>
      <c r="MG96" s="30"/>
      <c r="MH96" s="30"/>
      <c r="MI96" s="30"/>
      <c r="MJ96" s="30"/>
      <c r="MK96" s="30"/>
      <c r="ML96" s="30"/>
      <c r="MM96" s="30"/>
      <c r="MN96" s="30"/>
      <c r="MO96" s="30"/>
      <c r="MP96" s="30"/>
      <c r="MQ96" s="30"/>
      <c r="MR96" s="30"/>
      <c r="MS96" s="30"/>
      <c r="MT96" s="30"/>
      <c r="MU96" s="30"/>
      <c r="MV96" s="30"/>
      <c r="MW96" s="30"/>
      <c r="MX96" s="30"/>
      <c r="MY96" s="30"/>
      <c r="MZ96" s="30"/>
      <c r="NA96" s="30"/>
      <c r="NB96" s="30"/>
      <c r="NC96" s="30"/>
      <c r="ND96" s="30"/>
      <c r="NE96" s="30"/>
      <c r="NF96" s="30"/>
      <c r="NG96" s="30"/>
      <c r="NH96" s="30"/>
      <c r="NI96" s="30"/>
      <c r="NJ96" s="30"/>
      <c r="NK96" s="30"/>
      <c r="NL96" s="30"/>
      <c r="NM96" s="30"/>
      <c r="NN96" s="30"/>
      <c r="NO96" s="30"/>
      <c r="NP96" s="30"/>
      <c r="NQ96" s="30"/>
      <c r="NR96" s="30"/>
      <c r="NS96" s="30"/>
      <c r="NT96" s="30"/>
      <c r="NU96" s="30"/>
      <c r="NV96" s="30"/>
      <c r="NW96" s="30"/>
      <c r="NX96" s="30"/>
      <c r="NY96" s="30"/>
      <c r="NZ96" s="30"/>
      <c r="OA96" s="30"/>
      <c r="OB96" s="30"/>
      <c r="OC96" s="30"/>
      <c r="OD96" s="30"/>
      <c r="OE96" s="30"/>
      <c r="OF96" s="30"/>
      <c r="OG96" s="30"/>
      <c r="OH96" s="30"/>
      <c r="OI96" s="30"/>
      <c r="OJ96" s="30"/>
      <c r="OK96" s="30"/>
      <c r="OL96" s="30"/>
      <c r="OM96" s="30"/>
      <c r="ON96" s="30"/>
      <c r="OO96" s="30"/>
      <c r="OP96" s="30"/>
      <c r="OQ96" s="30"/>
      <c r="OR96" s="30"/>
      <c r="OS96" s="30"/>
      <c r="OT96" s="30"/>
      <c r="OU96" s="30"/>
      <c r="OV96" s="30"/>
      <c r="OW96" s="30"/>
      <c r="OX96" s="30"/>
      <c r="OY96" s="30"/>
      <c r="OZ96" s="30"/>
      <c r="PA96" s="30"/>
      <c r="PB96" s="30"/>
      <c r="PC96" s="30"/>
      <c r="PD96" s="30"/>
      <c r="PE96" s="30"/>
      <c r="PF96" s="30"/>
      <c r="PG96" s="30"/>
      <c r="PH96" s="30"/>
      <c r="PI96" s="30"/>
      <c r="PJ96" s="30"/>
      <c r="PK96" s="30"/>
      <c r="PL96" s="30"/>
      <c r="PM96" s="30"/>
      <c r="PN96" s="30"/>
      <c r="PO96" s="30"/>
      <c r="PP96" s="30"/>
      <c r="PQ96" s="30"/>
      <c r="PR96" s="30"/>
      <c r="PS96" s="30"/>
      <c r="PT96" s="30"/>
      <c r="PU96" s="30"/>
      <c r="PV96" s="30"/>
      <c r="PW96" s="30"/>
      <c r="PX96" s="30"/>
      <c r="PY96" s="30"/>
      <c r="PZ96" s="30"/>
      <c r="QA96" s="30"/>
      <c r="QB96" s="30"/>
      <c r="QC96" s="30"/>
      <c r="QD96" s="30"/>
      <c r="QE96" s="30"/>
      <c r="QF96" s="30"/>
      <c r="QG96" s="30"/>
      <c r="QH96" s="30"/>
      <c r="QI96" s="30"/>
      <c r="QJ96" s="30"/>
      <c r="QK96" s="30"/>
      <c r="QL96" s="30"/>
      <c r="QM96" s="30"/>
      <c r="QN96" s="30"/>
      <c r="QO96" s="30"/>
      <c r="QP96" s="30"/>
      <c r="QQ96" s="30"/>
      <c r="QR96" s="30"/>
      <c r="QS96" s="30"/>
      <c r="QT96" s="30"/>
      <c r="QU96" s="30"/>
      <c r="QV96" s="30"/>
      <c r="QW96" s="30"/>
      <c r="QX96" s="30"/>
      <c r="QY96" s="30"/>
      <c r="QZ96" s="30"/>
      <c r="RA96" s="30"/>
      <c r="RB96" s="30"/>
      <c r="RC96" s="30"/>
      <c r="RD96" s="30"/>
      <c r="RE96" s="30"/>
      <c r="RF96" s="30"/>
      <c r="RG96" s="30"/>
      <c r="RH96" s="30"/>
      <c r="RI96" s="30"/>
      <c r="RJ96" s="30"/>
      <c r="RK96" s="30"/>
      <c r="RL96" s="30"/>
      <c r="RM96" s="30"/>
      <c r="RN96" s="30"/>
      <c r="RO96" s="30"/>
      <c r="RP96" s="30"/>
      <c r="RQ96" s="30"/>
      <c r="RR96" s="30"/>
      <c r="RS96" s="30"/>
      <c r="RT96" s="30"/>
      <c r="RU96" s="30"/>
      <c r="RV96" s="30"/>
      <c r="RW96" s="30"/>
      <c r="RX96" s="30"/>
      <c r="RY96" s="30"/>
      <c r="RZ96" s="30"/>
      <c r="SA96" s="30"/>
      <c r="SB96" s="30"/>
      <c r="SC96" s="30"/>
      <c r="SD96" s="30"/>
      <c r="SE96" s="30"/>
      <c r="SF96" s="30"/>
      <c r="SG96" s="30"/>
      <c r="SH96" s="30"/>
      <c r="SI96" s="30"/>
      <c r="SJ96" s="30"/>
      <c r="SK96" s="30"/>
      <c r="SL96" s="30"/>
      <c r="SM96" s="30"/>
      <c r="SN96" s="30"/>
      <c r="SO96" s="30"/>
      <c r="SP96" s="30"/>
      <c r="SQ96" s="30"/>
      <c r="SR96" s="30"/>
      <c r="SS96" s="30"/>
      <c r="ST96" s="30"/>
      <c r="SU96" s="30"/>
      <c r="SV96" s="30"/>
      <c r="SW96" s="30"/>
      <c r="SX96" s="30"/>
      <c r="SY96" s="30"/>
      <c r="SZ96" s="30"/>
      <c r="TA96" s="30"/>
      <c r="TB96" s="30"/>
      <c r="TC96" s="30"/>
      <c r="TD96" s="30"/>
      <c r="TE96" s="30"/>
      <c r="TF96" s="30"/>
      <c r="TG96" s="30"/>
      <c r="TH96" s="30"/>
      <c r="TI96" s="30"/>
      <c r="TJ96" s="30"/>
      <c r="TK96" s="30"/>
      <c r="TL96" s="30"/>
      <c r="TM96" s="30"/>
      <c r="TN96" s="30"/>
      <c r="TO96" s="30"/>
      <c r="TP96" s="30"/>
      <c r="TQ96" s="30"/>
      <c r="TR96" s="30"/>
      <c r="TS96" s="30"/>
      <c r="TT96" s="30"/>
      <c r="TU96" s="30"/>
      <c r="TV96" s="30"/>
      <c r="TW96" s="30"/>
      <c r="TX96" s="30"/>
      <c r="TY96" s="30"/>
      <c r="TZ96" s="30"/>
      <c r="UA96" s="30"/>
      <c r="UB96" s="30"/>
      <c r="UC96" s="30"/>
      <c r="UD96" s="30"/>
      <c r="UE96" s="30"/>
      <c r="UF96" s="30"/>
      <c r="UG96" s="30"/>
      <c r="UH96" s="30"/>
      <c r="UI96" s="30"/>
      <c r="UJ96" s="30"/>
      <c r="UK96" s="30"/>
      <c r="UL96" s="30"/>
      <c r="UM96" s="30"/>
      <c r="UN96" s="30"/>
      <c r="UO96" s="30"/>
      <c r="UP96" s="30"/>
      <c r="UQ96" s="30"/>
      <c r="UR96" s="30"/>
      <c r="US96" s="30"/>
      <c r="UT96" s="30"/>
      <c r="UU96" s="30"/>
      <c r="UV96" s="30"/>
      <c r="UW96" s="30"/>
      <c r="UX96" s="30"/>
      <c r="UY96" s="30"/>
      <c r="UZ96" s="30"/>
      <c r="VA96" s="30"/>
      <c r="VB96" s="30"/>
      <c r="VC96" s="30"/>
      <c r="VD96" s="30"/>
      <c r="VE96" s="30"/>
      <c r="VF96" s="30"/>
      <c r="VG96" s="30"/>
      <c r="VH96" s="30"/>
      <c r="VI96" s="30"/>
      <c r="VJ96" s="30"/>
      <c r="VK96" s="30"/>
      <c r="VL96" s="30"/>
      <c r="VM96" s="30"/>
      <c r="VN96" s="30"/>
      <c r="VO96" s="30"/>
      <c r="VP96" s="30"/>
      <c r="VQ96" s="30"/>
      <c r="VR96" s="30"/>
      <c r="VS96" s="30"/>
      <c r="VT96" s="30"/>
      <c r="VU96" s="30"/>
      <c r="VV96" s="30"/>
      <c r="VW96" s="30"/>
      <c r="VX96" s="30"/>
      <c r="VY96" s="30"/>
      <c r="VZ96" s="30"/>
      <c r="WA96" s="30"/>
      <c r="WB96" s="30"/>
      <c r="WC96" s="30"/>
      <c r="WD96" s="30"/>
      <c r="WE96" s="30"/>
      <c r="WF96" s="30"/>
      <c r="WG96" s="30"/>
      <c r="WH96" s="30"/>
      <c r="WI96" s="30"/>
      <c r="WJ96" s="30"/>
      <c r="WK96" s="30"/>
      <c r="WL96" s="30"/>
      <c r="WM96" s="30"/>
      <c r="WN96" s="30"/>
      <c r="WO96" s="30"/>
      <c r="WP96" s="30"/>
      <c r="WQ96" s="30"/>
      <c r="WR96" s="30"/>
      <c r="WS96" s="30"/>
      <c r="WT96" s="30"/>
      <c r="WU96" s="30"/>
      <c r="WV96" s="30"/>
      <c r="WW96" s="30"/>
      <c r="WX96" s="30"/>
      <c r="WY96" s="30"/>
      <c r="WZ96" s="30"/>
      <c r="XA96" s="30"/>
      <c r="XB96" s="30"/>
      <c r="XC96" s="30"/>
      <c r="XD96" s="30"/>
      <c r="XE96" s="30"/>
      <c r="XF96" s="30"/>
      <c r="XG96" s="30"/>
      <c r="XH96" s="30"/>
      <c r="XI96" s="30"/>
      <c r="XJ96" s="30"/>
      <c r="XK96" s="30"/>
      <c r="XL96" s="30"/>
      <c r="XM96" s="30"/>
      <c r="XN96" s="30"/>
      <c r="XO96" s="30"/>
      <c r="XP96" s="30"/>
      <c r="XQ96" s="30"/>
      <c r="XR96" s="30"/>
      <c r="XS96" s="30"/>
      <c r="XT96" s="30"/>
      <c r="XU96" s="30"/>
      <c r="XV96" s="30"/>
      <c r="XW96" s="30"/>
      <c r="XX96" s="30"/>
      <c r="XY96" s="30"/>
      <c r="XZ96" s="30"/>
      <c r="YA96" s="30"/>
      <c r="YB96" s="30"/>
      <c r="YC96" s="30"/>
      <c r="YD96" s="30"/>
      <c r="YE96" s="30"/>
      <c r="YF96" s="30"/>
    </row>
    <row r="97" spans="1:656" ht="30" customHeight="1" x14ac:dyDescent="0.25">
      <c r="A97" s="42" t="str">
        <f>IF($B97&lt;&gt;"",COUNTA($B$3:$B97),"")</f>
        <v/>
      </c>
      <c r="B97" s="65"/>
      <c r="C97" s="41"/>
      <c r="D97" s="7"/>
      <c r="E97" s="7"/>
      <c r="F97" s="7"/>
      <c r="G97" s="7"/>
      <c r="H97" s="7"/>
      <c r="I97" s="1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c r="IV97" s="30"/>
      <c r="IW97" s="30"/>
      <c r="IX97" s="30"/>
      <c r="IY97" s="30"/>
      <c r="IZ97" s="30"/>
      <c r="JA97" s="30"/>
      <c r="JB97" s="30"/>
      <c r="JC97" s="30"/>
      <c r="JD97" s="30"/>
      <c r="JE97" s="30"/>
      <c r="JF97" s="30"/>
      <c r="JG97" s="30"/>
      <c r="JH97" s="30"/>
      <c r="JI97" s="30"/>
      <c r="JJ97" s="30"/>
      <c r="JK97" s="30"/>
      <c r="JL97" s="30"/>
      <c r="JM97" s="30"/>
      <c r="JN97" s="30"/>
      <c r="JO97" s="30"/>
      <c r="JP97" s="30"/>
      <c r="JQ97" s="30"/>
      <c r="JR97" s="30"/>
      <c r="JS97" s="30"/>
      <c r="JT97" s="30"/>
      <c r="JU97" s="30"/>
      <c r="JV97" s="30"/>
      <c r="JW97" s="30"/>
      <c r="JX97" s="30"/>
      <c r="JY97" s="30"/>
      <c r="JZ97" s="30"/>
      <c r="KA97" s="30"/>
      <c r="KB97" s="30"/>
      <c r="KC97" s="30"/>
      <c r="KD97" s="30"/>
      <c r="KE97" s="30"/>
      <c r="KF97" s="30"/>
      <c r="KG97" s="30"/>
      <c r="KH97" s="30"/>
      <c r="KI97" s="30"/>
      <c r="KJ97" s="30"/>
      <c r="KK97" s="30"/>
      <c r="KL97" s="30"/>
      <c r="KM97" s="30"/>
      <c r="KN97" s="30"/>
      <c r="KO97" s="30"/>
      <c r="KP97" s="30"/>
      <c r="KQ97" s="30"/>
      <c r="KR97" s="30"/>
      <c r="KS97" s="30"/>
      <c r="KT97" s="30"/>
      <c r="KU97" s="30"/>
      <c r="KV97" s="30"/>
      <c r="KW97" s="30"/>
      <c r="KX97" s="30"/>
      <c r="KY97" s="30"/>
      <c r="KZ97" s="30"/>
      <c r="LA97" s="30"/>
      <c r="LB97" s="30"/>
      <c r="LC97" s="30"/>
      <c r="LD97" s="30"/>
      <c r="LE97" s="30"/>
      <c r="LF97" s="30"/>
      <c r="LG97" s="30"/>
      <c r="LH97" s="30"/>
      <c r="LI97" s="30"/>
      <c r="LJ97" s="30"/>
      <c r="LK97" s="30"/>
      <c r="LL97" s="30"/>
      <c r="LM97" s="30"/>
      <c r="LN97" s="30"/>
      <c r="LO97" s="30"/>
      <c r="LP97" s="30"/>
      <c r="LQ97" s="30"/>
      <c r="LR97" s="30"/>
      <c r="LS97" s="30"/>
      <c r="LT97" s="30"/>
      <c r="LU97" s="30"/>
      <c r="LV97" s="30"/>
      <c r="LW97" s="30"/>
      <c r="LX97" s="30"/>
      <c r="LY97" s="30"/>
      <c r="LZ97" s="30"/>
      <c r="MA97" s="30"/>
      <c r="MB97" s="30"/>
      <c r="MC97" s="30"/>
      <c r="MD97" s="30"/>
      <c r="ME97" s="30"/>
      <c r="MF97" s="30"/>
      <c r="MG97" s="30"/>
      <c r="MH97" s="30"/>
      <c r="MI97" s="30"/>
      <c r="MJ97" s="30"/>
      <c r="MK97" s="30"/>
      <c r="ML97" s="30"/>
      <c r="MM97" s="30"/>
      <c r="MN97" s="30"/>
      <c r="MO97" s="30"/>
      <c r="MP97" s="30"/>
      <c r="MQ97" s="30"/>
      <c r="MR97" s="30"/>
      <c r="MS97" s="30"/>
      <c r="MT97" s="30"/>
      <c r="MU97" s="30"/>
      <c r="MV97" s="30"/>
      <c r="MW97" s="30"/>
      <c r="MX97" s="30"/>
      <c r="MY97" s="30"/>
      <c r="MZ97" s="30"/>
      <c r="NA97" s="30"/>
      <c r="NB97" s="30"/>
      <c r="NC97" s="30"/>
      <c r="ND97" s="30"/>
      <c r="NE97" s="30"/>
      <c r="NF97" s="30"/>
      <c r="NG97" s="30"/>
      <c r="NH97" s="30"/>
      <c r="NI97" s="30"/>
      <c r="NJ97" s="30"/>
      <c r="NK97" s="30"/>
      <c r="NL97" s="30"/>
      <c r="NM97" s="30"/>
      <c r="NN97" s="30"/>
      <c r="NO97" s="30"/>
      <c r="NP97" s="30"/>
      <c r="NQ97" s="30"/>
      <c r="NR97" s="30"/>
      <c r="NS97" s="30"/>
      <c r="NT97" s="30"/>
      <c r="NU97" s="30"/>
      <c r="NV97" s="30"/>
      <c r="NW97" s="30"/>
      <c r="NX97" s="30"/>
      <c r="NY97" s="30"/>
      <c r="NZ97" s="30"/>
      <c r="OA97" s="30"/>
      <c r="OB97" s="30"/>
      <c r="OC97" s="30"/>
      <c r="OD97" s="30"/>
      <c r="OE97" s="30"/>
      <c r="OF97" s="30"/>
      <c r="OG97" s="30"/>
      <c r="OH97" s="30"/>
      <c r="OI97" s="30"/>
      <c r="OJ97" s="30"/>
      <c r="OK97" s="30"/>
      <c r="OL97" s="30"/>
      <c r="OM97" s="30"/>
      <c r="ON97" s="30"/>
      <c r="OO97" s="30"/>
      <c r="OP97" s="30"/>
      <c r="OQ97" s="30"/>
      <c r="OR97" s="30"/>
      <c r="OS97" s="30"/>
      <c r="OT97" s="30"/>
      <c r="OU97" s="30"/>
      <c r="OV97" s="30"/>
      <c r="OW97" s="30"/>
      <c r="OX97" s="30"/>
      <c r="OY97" s="30"/>
      <c r="OZ97" s="30"/>
      <c r="PA97" s="30"/>
      <c r="PB97" s="30"/>
      <c r="PC97" s="30"/>
      <c r="PD97" s="30"/>
      <c r="PE97" s="30"/>
      <c r="PF97" s="30"/>
      <c r="PG97" s="30"/>
      <c r="PH97" s="30"/>
      <c r="PI97" s="30"/>
      <c r="PJ97" s="30"/>
      <c r="PK97" s="30"/>
      <c r="PL97" s="30"/>
      <c r="PM97" s="30"/>
      <c r="PN97" s="30"/>
      <c r="PO97" s="30"/>
      <c r="PP97" s="30"/>
      <c r="PQ97" s="30"/>
      <c r="PR97" s="30"/>
      <c r="PS97" s="30"/>
      <c r="PT97" s="30"/>
      <c r="PU97" s="30"/>
      <c r="PV97" s="30"/>
      <c r="PW97" s="30"/>
      <c r="PX97" s="30"/>
      <c r="PY97" s="30"/>
      <c r="PZ97" s="30"/>
      <c r="QA97" s="30"/>
      <c r="QB97" s="30"/>
      <c r="QC97" s="30"/>
      <c r="QD97" s="30"/>
      <c r="QE97" s="30"/>
      <c r="QF97" s="30"/>
      <c r="QG97" s="30"/>
      <c r="QH97" s="30"/>
      <c r="QI97" s="30"/>
      <c r="QJ97" s="30"/>
      <c r="QK97" s="30"/>
      <c r="QL97" s="30"/>
      <c r="QM97" s="30"/>
      <c r="QN97" s="30"/>
      <c r="QO97" s="30"/>
      <c r="QP97" s="30"/>
      <c r="QQ97" s="30"/>
      <c r="QR97" s="30"/>
      <c r="QS97" s="30"/>
      <c r="QT97" s="30"/>
      <c r="QU97" s="30"/>
      <c r="QV97" s="30"/>
      <c r="QW97" s="30"/>
      <c r="QX97" s="30"/>
      <c r="QY97" s="30"/>
      <c r="QZ97" s="30"/>
      <c r="RA97" s="30"/>
      <c r="RB97" s="30"/>
      <c r="RC97" s="30"/>
      <c r="RD97" s="30"/>
      <c r="RE97" s="30"/>
      <c r="RF97" s="30"/>
      <c r="RG97" s="30"/>
      <c r="RH97" s="30"/>
      <c r="RI97" s="30"/>
      <c r="RJ97" s="30"/>
      <c r="RK97" s="30"/>
      <c r="RL97" s="30"/>
      <c r="RM97" s="30"/>
      <c r="RN97" s="30"/>
      <c r="RO97" s="30"/>
      <c r="RP97" s="30"/>
      <c r="RQ97" s="30"/>
      <c r="RR97" s="30"/>
      <c r="RS97" s="30"/>
      <c r="RT97" s="30"/>
      <c r="RU97" s="30"/>
      <c r="RV97" s="30"/>
      <c r="RW97" s="30"/>
      <c r="RX97" s="30"/>
      <c r="RY97" s="30"/>
      <c r="RZ97" s="30"/>
      <c r="SA97" s="30"/>
      <c r="SB97" s="30"/>
      <c r="SC97" s="30"/>
      <c r="SD97" s="30"/>
      <c r="SE97" s="30"/>
      <c r="SF97" s="30"/>
      <c r="SG97" s="30"/>
      <c r="SH97" s="30"/>
      <c r="SI97" s="30"/>
      <c r="SJ97" s="30"/>
      <c r="SK97" s="30"/>
      <c r="SL97" s="30"/>
      <c r="SM97" s="30"/>
      <c r="SN97" s="30"/>
      <c r="SO97" s="30"/>
      <c r="SP97" s="30"/>
      <c r="SQ97" s="30"/>
      <c r="SR97" s="30"/>
      <c r="SS97" s="30"/>
      <c r="ST97" s="30"/>
      <c r="SU97" s="30"/>
      <c r="SV97" s="30"/>
      <c r="SW97" s="30"/>
      <c r="SX97" s="30"/>
      <c r="SY97" s="30"/>
      <c r="SZ97" s="30"/>
      <c r="TA97" s="30"/>
      <c r="TB97" s="30"/>
      <c r="TC97" s="30"/>
      <c r="TD97" s="30"/>
      <c r="TE97" s="30"/>
      <c r="TF97" s="30"/>
      <c r="TG97" s="30"/>
      <c r="TH97" s="30"/>
      <c r="TI97" s="30"/>
      <c r="TJ97" s="30"/>
      <c r="TK97" s="30"/>
      <c r="TL97" s="30"/>
      <c r="TM97" s="30"/>
      <c r="TN97" s="30"/>
      <c r="TO97" s="30"/>
      <c r="TP97" s="30"/>
      <c r="TQ97" s="30"/>
      <c r="TR97" s="30"/>
      <c r="TS97" s="30"/>
      <c r="TT97" s="30"/>
      <c r="TU97" s="30"/>
      <c r="TV97" s="30"/>
      <c r="TW97" s="30"/>
      <c r="TX97" s="30"/>
      <c r="TY97" s="30"/>
      <c r="TZ97" s="30"/>
      <c r="UA97" s="30"/>
      <c r="UB97" s="30"/>
      <c r="UC97" s="30"/>
      <c r="UD97" s="30"/>
      <c r="UE97" s="30"/>
      <c r="UF97" s="30"/>
      <c r="UG97" s="30"/>
      <c r="UH97" s="30"/>
      <c r="UI97" s="30"/>
      <c r="UJ97" s="30"/>
      <c r="UK97" s="30"/>
      <c r="UL97" s="30"/>
      <c r="UM97" s="30"/>
      <c r="UN97" s="30"/>
      <c r="UO97" s="30"/>
      <c r="UP97" s="30"/>
      <c r="UQ97" s="30"/>
      <c r="UR97" s="30"/>
      <c r="US97" s="30"/>
      <c r="UT97" s="30"/>
      <c r="UU97" s="30"/>
      <c r="UV97" s="30"/>
      <c r="UW97" s="30"/>
      <c r="UX97" s="30"/>
      <c r="UY97" s="30"/>
      <c r="UZ97" s="30"/>
      <c r="VA97" s="30"/>
      <c r="VB97" s="30"/>
      <c r="VC97" s="30"/>
      <c r="VD97" s="30"/>
      <c r="VE97" s="30"/>
      <c r="VF97" s="30"/>
      <c r="VG97" s="30"/>
      <c r="VH97" s="30"/>
      <c r="VI97" s="30"/>
      <c r="VJ97" s="30"/>
      <c r="VK97" s="30"/>
      <c r="VL97" s="30"/>
      <c r="VM97" s="30"/>
      <c r="VN97" s="30"/>
      <c r="VO97" s="30"/>
      <c r="VP97" s="30"/>
      <c r="VQ97" s="30"/>
      <c r="VR97" s="30"/>
      <c r="VS97" s="30"/>
      <c r="VT97" s="30"/>
      <c r="VU97" s="30"/>
      <c r="VV97" s="30"/>
      <c r="VW97" s="30"/>
      <c r="VX97" s="30"/>
      <c r="VY97" s="30"/>
      <c r="VZ97" s="30"/>
      <c r="WA97" s="30"/>
      <c r="WB97" s="30"/>
      <c r="WC97" s="30"/>
      <c r="WD97" s="30"/>
      <c r="WE97" s="30"/>
      <c r="WF97" s="30"/>
      <c r="WG97" s="30"/>
      <c r="WH97" s="30"/>
      <c r="WI97" s="30"/>
      <c r="WJ97" s="30"/>
      <c r="WK97" s="30"/>
      <c r="WL97" s="30"/>
      <c r="WM97" s="30"/>
      <c r="WN97" s="30"/>
      <c r="WO97" s="30"/>
      <c r="WP97" s="30"/>
      <c r="WQ97" s="30"/>
      <c r="WR97" s="30"/>
      <c r="WS97" s="30"/>
      <c r="WT97" s="30"/>
      <c r="WU97" s="30"/>
      <c r="WV97" s="30"/>
      <c r="WW97" s="30"/>
      <c r="WX97" s="30"/>
      <c r="WY97" s="30"/>
      <c r="WZ97" s="30"/>
      <c r="XA97" s="30"/>
      <c r="XB97" s="30"/>
      <c r="XC97" s="30"/>
      <c r="XD97" s="30"/>
      <c r="XE97" s="30"/>
      <c r="XF97" s="30"/>
      <c r="XG97" s="30"/>
      <c r="XH97" s="30"/>
      <c r="XI97" s="30"/>
      <c r="XJ97" s="30"/>
      <c r="XK97" s="30"/>
      <c r="XL97" s="30"/>
      <c r="XM97" s="30"/>
      <c r="XN97" s="30"/>
      <c r="XO97" s="30"/>
      <c r="XP97" s="30"/>
      <c r="XQ97" s="30"/>
      <c r="XR97" s="30"/>
      <c r="XS97" s="30"/>
      <c r="XT97" s="30"/>
      <c r="XU97" s="30"/>
      <c r="XV97" s="30"/>
      <c r="XW97" s="30"/>
      <c r="XX97" s="30"/>
      <c r="XY97" s="30"/>
      <c r="XZ97" s="30"/>
      <c r="YA97" s="30"/>
      <c r="YB97" s="30"/>
      <c r="YC97" s="30"/>
      <c r="YD97" s="30"/>
      <c r="YE97" s="30"/>
      <c r="YF97" s="30"/>
    </row>
    <row r="98" spans="1:656" ht="30" customHeight="1" x14ac:dyDescent="0.25">
      <c r="A98" s="42" t="str">
        <f>IF($B98&lt;&gt;"",COUNTA($B$3:$B98),"")</f>
        <v/>
      </c>
      <c r="B98" s="65"/>
      <c r="C98" s="41"/>
      <c r="D98" s="7"/>
      <c r="E98" s="7"/>
      <c r="F98" s="7"/>
      <c r="G98" s="7"/>
      <c r="H98" s="7"/>
      <c r="I98" s="1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c r="IW98" s="30"/>
      <c r="IX98" s="30"/>
      <c r="IY98" s="30"/>
      <c r="IZ98" s="30"/>
      <c r="JA98" s="30"/>
      <c r="JB98" s="30"/>
      <c r="JC98" s="30"/>
      <c r="JD98" s="30"/>
      <c r="JE98" s="30"/>
      <c r="JF98" s="30"/>
      <c r="JG98" s="30"/>
      <c r="JH98" s="30"/>
      <c r="JI98" s="30"/>
      <c r="JJ98" s="30"/>
      <c r="JK98" s="30"/>
      <c r="JL98" s="30"/>
      <c r="JM98" s="30"/>
      <c r="JN98" s="30"/>
      <c r="JO98" s="30"/>
      <c r="JP98" s="30"/>
      <c r="JQ98" s="30"/>
      <c r="JR98" s="30"/>
      <c r="JS98" s="30"/>
      <c r="JT98" s="30"/>
      <c r="JU98" s="30"/>
      <c r="JV98" s="30"/>
      <c r="JW98" s="30"/>
      <c r="JX98" s="30"/>
      <c r="JY98" s="30"/>
      <c r="JZ98" s="30"/>
      <c r="KA98" s="30"/>
      <c r="KB98" s="30"/>
      <c r="KC98" s="30"/>
      <c r="KD98" s="30"/>
      <c r="KE98" s="30"/>
      <c r="KF98" s="30"/>
      <c r="KG98" s="30"/>
      <c r="KH98" s="30"/>
      <c r="KI98" s="30"/>
      <c r="KJ98" s="30"/>
      <c r="KK98" s="30"/>
      <c r="KL98" s="30"/>
      <c r="KM98" s="30"/>
      <c r="KN98" s="30"/>
      <c r="KO98" s="30"/>
      <c r="KP98" s="30"/>
      <c r="KQ98" s="30"/>
      <c r="KR98" s="30"/>
      <c r="KS98" s="30"/>
      <c r="KT98" s="30"/>
      <c r="KU98" s="30"/>
      <c r="KV98" s="30"/>
      <c r="KW98" s="30"/>
      <c r="KX98" s="30"/>
      <c r="KY98" s="30"/>
      <c r="KZ98" s="30"/>
      <c r="LA98" s="30"/>
      <c r="LB98" s="30"/>
      <c r="LC98" s="30"/>
      <c r="LD98" s="30"/>
      <c r="LE98" s="30"/>
      <c r="LF98" s="30"/>
      <c r="LG98" s="30"/>
      <c r="LH98" s="30"/>
      <c r="LI98" s="30"/>
      <c r="LJ98" s="30"/>
      <c r="LK98" s="30"/>
      <c r="LL98" s="30"/>
      <c r="LM98" s="30"/>
      <c r="LN98" s="30"/>
      <c r="LO98" s="30"/>
      <c r="LP98" s="30"/>
      <c r="LQ98" s="30"/>
      <c r="LR98" s="30"/>
      <c r="LS98" s="30"/>
      <c r="LT98" s="30"/>
      <c r="LU98" s="30"/>
      <c r="LV98" s="30"/>
      <c r="LW98" s="30"/>
      <c r="LX98" s="30"/>
      <c r="LY98" s="30"/>
      <c r="LZ98" s="30"/>
      <c r="MA98" s="30"/>
      <c r="MB98" s="30"/>
      <c r="MC98" s="30"/>
      <c r="MD98" s="30"/>
      <c r="ME98" s="30"/>
      <c r="MF98" s="30"/>
      <c r="MG98" s="30"/>
      <c r="MH98" s="30"/>
      <c r="MI98" s="30"/>
      <c r="MJ98" s="30"/>
      <c r="MK98" s="30"/>
      <c r="ML98" s="30"/>
      <c r="MM98" s="30"/>
      <c r="MN98" s="30"/>
      <c r="MO98" s="30"/>
      <c r="MP98" s="30"/>
      <c r="MQ98" s="30"/>
      <c r="MR98" s="30"/>
      <c r="MS98" s="30"/>
      <c r="MT98" s="30"/>
      <c r="MU98" s="30"/>
      <c r="MV98" s="30"/>
      <c r="MW98" s="30"/>
      <c r="MX98" s="30"/>
      <c r="MY98" s="30"/>
      <c r="MZ98" s="30"/>
      <c r="NA98" s="30"/>
      <c r="NB98" s="30"/>
      <c r="NC98" s="30"/>
      <c r="ND98" s="30"/>
      <c r="NE98" s="30"/>
      <c r="NF98" s="30"/>
      <c r="NG98" s="30"/>
      <c r="NH98" s="30"/>
      <c r="NI98" s="30"/>
      <c r="NJ98" s="30"/>
      <c r="NK98" s="30"/>
      <c r="NL98" s="30"/>
      <c r="NM98" s="30"/>
      <c r="NN98" s="30"/>
      <c r="NO98" s="30"/>
      <c r="NP98" s="30"/>
      <c r="NQ98" s="30"/>
      <c r="NR98" s="30"/>
      <c r="NS98" s="30"/>
      <c r="NT98" s="30"/>
      <c r="NU98" s="30"/>
      <c r="NV98" s="30"/>
      <c r="NW98" s="30"/>
      <c r="NX98" s="30"/>
      <c r="NY98" s="30"/>
      <c r="NZ98" s="30"/>
      <c r="OA98" s="30"/>
      <c r="OB98" s="30"/>
      <c r="OC98" s="30"/>
      <c r="OD98" s="30"/>
      <c r="OE98" s="30"/>
      <c r="OF98" s="30"/>
      <c r="OG98" s="30"/>
      <c r="OH98" s="30"/>
      <c r="OI98" s="30"/>
      <c r="OJ98" s="30"/>
      <c r="OK98" s="30"/>
      <c r="OL98" s="30"/>
      <c r="OM98" s="30"/>
      <c r="ON98" s="30"/>
      <c r="OO98" s="30"/>
      <c r="OP98" s="30"/>
      <c r="OQ98" s="30"/>
      <c r="OR98" s="30"/>
      <c r="OS98" s="30"/>
      <c r="OT98" s="30"/>
      <c r="OU98" s="30"/>
      <c r="OV98" s="30"/>
      <c r="OW98" s="30"/>
      <c r="OX98" s="30"/>
      <c r="OY98" s="30"/>
      <c r="OZ98" s="30"/>
      <c r="PA98" s="30"/>
      <c r="PB98" s="30"/>
      <c r="PC98" s="30"/>
      <c r="PD98" s="30"/>
      <c r="PE98" s="30"/>
      <c r="PF98" s="30"/>
      <c r="PG98" s="30"/>
      <c r="PH98" s="30"/>
      <c r="PI98" s="30"/>
      <c r="PJ98" s="30"/>
      <c r="PK98" s="30"/>
      <c r="PL98" s="30"/>
      <c r="PM98" s="30"/>
      <c r="PN98" s="30"/>
      <c r="PO98" s="30"/>
      <c r="PP98" s="30"/>
      <c r="PQ98" s="30"/>
      <c r="PR98" s="30"/>
      <c r="PS98" s="30"/>
      <c r="PT98" s="30"/>
      <c r="PU98" s="30"/>
      <c r="PV98" s="30"/>
      <c r="PW98" s="30"/>
      <c r="PX98" s="30"/>
      <c r="PY98" s="30"/>
      <c r="PZ98" s="30"/>
      <c r="QA98" s="30"/>
      <c r="QB98" s="30"/>
      <c r="QC98" s="30"/>
      <c r="QD98" s="30"/>
      <c r="QE98" s="30"/>
      <c r="QF98" s="30"/>
      <c r="QG98" s="30"/>
      <c r="QH98" s="30"/>
      <c r="QI98" s="30"/>
      <c r="QJ98" s="30"/>
      <c r="QK98" s="30"/>
      <c r="QL98" s="30"/>
      <c r="QM98" s="30"/>
      <c r="QN98" s="30"/>
      <c r="QO98" s="30"/>
      <c r="QP98" s="30"/>
      <c r="QQ98" s="30"/>
      <c r="QR98" s="30"/>
      <c r="QS98" s="30"/>
      <c r="QT98" s="30"/>
      <c r="QU98" s="30"/>
      <c r="QV98" s="30"/>
      <c r="QW98" s="30"/>
      <c r="QX98" s="30"/>
      <c r="QY98" s="30"/>
      <c r="QZ98" s="30"/>
      <c r="RA98" s="30"/>
      <c r="RB98" s="30"/>
      <c r="RC98" s="30"/>
      <c r="RD98" s="30"/>
      <c r="RE98" s="30"/>
      <c r="RF98" s="30"/>
      <c r="RG98" s="30"/>
      <c r="RH98" s="30"/>
      <c r="RI98" s="30"/>
      <c r="RJ98" s="30"/>
      <c r="RK98" s="30"/>
      <c r="RL98" s="30"/>
      <c r="RM98" s="30"/>
      <c r="RN98" s="30"/>
      <c r="RO98" s="30"/>
      <c r="RP98" s="30"/>
      <c r="RQ98" s="30"/>
      <c r="RR98" s="30"/>
      <c r="RS98" s="30"/>
      <c r="RT98" s="30"/>
      <c r="RU98" s="30"/>
      <c r="RV98" s="30"/>
      <c r="RW98" s="30"/>
      <c r="RX98" s="30"/>
      <c r="RY98" s="30"/>
      <c r="RZ98" s="30"/>
      <c r="SA98" s="30"/>
      <c r="SB98" s="30"/>
      <c r="SC98" s="30"/>
      <c r="SD98" s="30"/>
      <c r="SE98" s="30"/>
      <c r="SF98" s="30"/>
      <c r="SG98" s="30"/>
      <c r="SH98" s="30"/>
      <c r="SI98" s="30"/>
      <c r="SJ98" s="30"/>
      <c r="SK98" s="30"/>
      <c r="SL98" s="30"/>
      <c r="SM98" s="30"/>
      <c r="SN98" s="30"/>
      <c r="SO98" s="30"/>
      <c r="SP98" s="30"/>
      <c r="SQ98" s="30"/>
      <c r="SR98" s="30"/>
      <c r="SS98" s="30"/>
      <c r="ST98" s="30"/>
      <c r="SU98" s="30"/>
      <c r="SV98" s="30"/>
      <c r="SW98" s="30"/>
      <c r="SX98" s="30"/>
      <c r="SY98" s="30"/>
      <c r="SZ98" s="30"/>
      <c r="TA98" s="30"/>
      <c r="TB98" s="30"/>
      <c r="TC98" s="30"/>
      <c r="TD98" s="30"/>
      <c r="TE98" s="30"/>
      <c r="TF98" s="30"/>
      <c r="TG98" s="30"/>
      <c r="TH98" s="30"/>
      <c r="TI98" s="30"/>
      <c r="TJ98" s="30"/>
      <c r="TK98" s="30"/>
      <c r="TL98" s="30"/>
      <c r="TM98" s="30"/>
      <c r="TN98" s="30"/>
      <c r="TO98" s="30"/>
      <c r="TP98" s="30"/>
      <c r="TQ98" s="30"/>
      <c r="TR98" s="30"/>
      <c r="TS98" s="30"/>
      <c r="TT98" s="30"/>
      <c r="TU98" s="30"/>
      <c r="TV98" s="30"/>
      <c r="TW98" s="30"/>
      <c r="TX98" s="30"/>
      <c r="TY98" s="30"/>
      <c r="TZ98" s="30"/>
      <c r="UA98" s="30"/>
      <c r="UB98" s="30"/>
      <c r="UC98" s="30"/>
      <c r="UD98" s="30"/>
      <c r="UE98" s="30"/>
      <c r="UF98" s="30"/>
      <c r="UG98" s="30"/>
      <c r="UH98" s="30"/>
      <c r="UI98" s="30"/>
      <c r="UJ98" s="30"/>
      <c r="UK98" s="30"/>
      <c r="UL98" s="30"/>
      <c r="UM98" s="30"/>
      <c r="UN98" s="30"/>
      <c r="UO98" s="30"/>
      <c r="UP98" s="30"/>
      <c r="UQ98" s="30"/>
      <c r="UR98" s="30"/>
      <c r="US98" s="30"/>
      <c r="UT98" s="30"/>
      <c r="UU98" s="30"/>
      <c r="UV98" s="30"/>
      <c r="UW98" s="30"/>
      <c r="UX98" s="30"/>
      <c r="UY98" s="30"/>
      <c r="UZ98" s="30"/>
      <c r="VA98" s="30"/>
      <c r="VB98" s="30"/>
      <c r="VC98" s="30"/>
      <c r="VD98" s="30"/>
      <c r="VE98" s="30"/>
      <c r="VF98" s="30"/>
      <c r="VG98" s="30"/>
      <c r="VH98" s="30"/>
      <c r="VI98" s="30"/>
      <c r="VJ98" s="30"/>
      <c r="VK98" s="30"/>
      <c r="VL98" s="30"/>
      <c r="VM98" s="30"/>
      <c r="VN98" s="30"/>
      <c r="VO98" s="30"/>
      <c r="VP98" s="30"/>
      <c r="VQ98" s="30"/>
      <c r="VR98" s="30"/>
      <c r="VS98" s="30"/>
      <c r="VT98" s="30"/>
      <c r="VU98" s="30"/>
      <c r="VV98" s="30"/>
      <c r="VW98" s="30"/>
      <c r="VX98" s="30"/>
      <c r="VY98" s="30"/>
      <c r="VZ98" s="30"/>
      <c r="WA98" s="30"/>
      <c r="WB98" s="30"/>
      <c r="WC98" s="30"/>
      <c r="WD98" s="30"/>
      <c r="WE98" s="30"/>
      <c r="WF98" s="30"/>
      <c r="WG98" s="30"/>
      <c r="WH98" s="30"/>
      <c r="WI98" s="30"/>
      <c r="WJ98" s="30"/>
      <c r="WK98" s="30"/>
      <c r="WL98" s="30"/>
      <c r="WM98" s="30"/>
      <c r="WN98" s="30"/>
      <c r="WO98" s="30"/>
      <c r="WP98" s="30"/>
      <c r="WQ98" s="30"/>
      <c r="WR98" s="30"/>
      <c r="WS98" s="30"/>
      <c r="WT98" s="30"/>
      <c r="WU98" s="30"/>
      <c r="WV98" s="30"/>
      <c r="WW98" s="30"/>
      <c r="WX98" s="30"/>
      <c r="WY98" s="30"/>
      <c r="WZ98" s="30"/>
      <c r="XA98" s="30"/>
      <c r="XB98" s="30"/>
      <c r="XC98" s="30"/>
      <c r="XD98" s="30"/>
      <c r="XE98" s="30"/>
      <c r="XF98" s="30"/>
      <c r="XG98" s="30"/>
      <c r="XH98" s="30"/>
      <c r="XI98" s="30"/>
      <c r="XJ98" s="30"/>
      <c r="XK98" s="30"/>
      <c r="XL98" s="30"/>
      <c r="XM98" s="30"/>
      <c r="XN98" s="30"/>
      <c r="XO98" s="30"/>
      <c r="XP98" s="30"/>
      <c r="XQ98" s="30"/>
      <c r="XR98" s="30"/>
      <c r="XS98" s="30"/>
      <c r="XT98" s="30"/>
      <c r="XU98" s="30"/>
      <c r="XV98" s="30"/>
      <c r="XW98" s="30"/>
      <c r="XX98" s="30"/>
      <c r="XY98" s="30"/>
      <c r="XZ98" s="30"/>
      <c r="YA98" s="30"/>
      <c r="YB98" s="30"/>
      <c r="YC98" s="30"/>
      <c r="YD98" s="30"/>
      <c r="YE98" s="30"/>
      <c r="YF98" s="30"/>
    </row>
    <row r="99" spans="1:656" ht="30" customHeight="1" x14ac:dyDescent="0.25">
      <c r="A99" s="42" t="str">
        <f>IF($B99&lt;&gt;"",COUNTA($B$3:$B99),"")</f>
        <v/>
      </c>
      <c r="B99" s="65"/>
      <c r="C99" s="41"/>
      <c r="D99" s="7"/>
      <c r="E99" s="7"/>
      <c r="F99" s="7"/>
      <c r="G99" s="7"/>
      <c r="H99" s="7"/>
      <c r="I99" s="1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c r="IW99" s="30"/>
      <c r="IX99" s="30"/>
      <c r="IY99" s="30"/>
      <c r="IZ99" s="30"/>
      <c r="JA99" s="30"/>
      <c r="JB99" s="30"/>
      <c r="JC99" s="30"/>
      <c r="JD99" s="30"/>
      <c r="JE99" s="30"/>
      <c r="JF99" s="30"/>
      <c r="JG99" s="30"/>
      <c r="JH99" s="30"/>
      <c r="JI99" s="30"/>
      <c r="JJ99" s="30"/>
      <c r="JK99" s="30"/>
      <c r="JL99" s="30"/>
      <c r="JM99" s="30"/>
      <c r="JN99" s="30"/>
      <c r="JO99" s="30"/>
      <c r="JP99" s="30"/>
      <c r="JQ99" s="30"/>
      <c r="JR99" s="30"/>
      <c r="JS99" s="30"/>
      <c r="JT99" s="30"/>
      <c r="JU99" s="30"/>
      <c r="JV99" s="30"/>
      <c r="JW99" s="30"/>
      <c r="JX99" s="30"/>
      <c r="JY99" s="30"/>
      <c r="JZ99" s="30"/>
      <c r="KA99" s="30"/>
      <c r="KB99" s="30"/>
      <c r="KC99" s="30"/>
      <c r="KD99" s="30"/>
      <c r="KE99" s="30"/>
      <c r="KF99" s="30"/>
      <c r="KG99" s="30"/>
      <c r="KH99" s="30"/>
      <c r="KI99" s="30"/>
      <c r="KJ99" s="30"/>
      <c r="KK99" s="30"/>
      <c r="KL99" s="30"/>
      <c r="KM99" s="30"/>
      <c r="KN99" s="30"/>
      <c r="KO99" s="30"/>
      <c r="KP99" s="30"/>
      <c r="KQ99" s="30"/>
      <c r="KR99" s="30"/>
      <c r="KS99" s="30"/>
      <c r="KT99" s="30"/>
      <c r="KU99" s="30"/>
      <c r="KV99" s="30"/>
      <c r="KW99" s="30"/>
      <c r="KX99" s="30"/>
      <c r="KY99" s="30"/>
      <c r="KZ99" s="30"/>
      <c r="LA99" s="30"/>
      <c r="LB99" s="30"/>
      <c r="LC99" s="30"/>
      <c r="LD99" s="30"/>
      <c r="LE99" s="30"/>
      <c r="LF99" s="30"/>
      <c r="LG99" s="30"/>
      <c r="LH99" s="30"/>
      <c r="LI99" s="30"/>
      <c r="LJ99" s="30"/>
      <c r="LK99" s="30"/>
      <c r="LL99" s="30"/>
      <c r="LM99" s="30"/>
      <c r="LN99" s="30"/>
      <c r="LO99" s="30"/>
      <c r="LP99" s="30"/>
      <c r="LQ99" s="30"/>
      <c r="LR99" s="30"/>
      <c r="LS99" s="30"/>
      <c r="LT99" s="30"/>
      <c r="LU99" s="30"/>
      <c r="LV99" s="30"/>
      <c r="LW99" s="30"/>
      <c r="LX99" s="30"/>
      <c r="LY99" s="30"/>
      <c r="LZ99" s="30"/>
      <c r="MA99" s="30"/>
      <c r="MB99" s="30"/>
      <c r="MC99" s="30"/>
      <c r="MD99" s="30"/>
      <c r="ME99" s="30"/>
      <c r="MF99" s="30"/>
      <c r="MG99" s="30"/>
      <c r="MH99" s="30"/>
      <c r="MI99" s="30"/>
      <c r="MJ99" s="30"/>
      <c r="MK99" s="30"/>
      <c r="ML99" s="30"/>
      <c r="MM99" s="30"/>
      <c r="MN99" s="30"/>
      <c r="MO99" s="30"/>
      <c r="MP99" s="30"/>
      <c r="MQ99" s="30"/>
      <c r="MR99" s="30"/>
      <c r="MS99" s="30"/>
      <c r="MT99" s="30"/>
      <c r="MU99" s="30"/>
      <c r="MV99" s="30"/>
      <c r="MW99" s="30"/>
      <c r="MX99" s="30"/>
      <c r="MY99" s="30"/>
      <c r="MZ99" s="30"/>
      <c r="NA99" s="30"/>
      <c r="NB99" s="30"/>
      <c r="NC99" s="30"/>
      <c r="ND99" s="30"/>
      <c r="NE99" s="30"/>
      <c r="NF99" s="30"/>
      <c r="NG99" s="30"/>
      <c r="NH99" s="30"/>
      <c r="NI99" s="30"/>
      <c r="NJ99" s="30"/>
      <c r="NK99" s="30"/>
      <c r="NL99" s="30"/>
      <c r="NM99" s="30"/>
      <c r="NN99" s="30"/>
      <c r="NO99" s="30"/>
      <c r="NP99" s="30"/>
      <c r="NQ99" s="30"/>
      <c r="NR99" s="30"/>
      <c r="NS99" s="30"/>
      <c r="NT99" s="30"/>
      <c r="NU99" s="30"/>
      <c r="NV99" s="30"/>
      <c r="NW99" s="30"/>
      <c r="NX99" s="30"/>
      <c r="NY99" s="30"/>
      <c r="NZ99" s="30"/>
      <c r="OA99" s="30"/>
      <c r="OB99" s="30"/>
      <c r="OC99" s="30"/>
      <c r="OD99" s="30"/>
      <c r="OE99" s="30"/>
      <c r="OF99" s="30"/>
      <c r="OG99" s="30"/>
      <c r="OH99" s="30"/>
      <c r="OI99" s="30"/>
      <c r="OJ99" s="30"/>
      <c r="OK99" s="30"/>
      <c r="OL99" s="30"/>
      <c r="OM99" s="30"/>
      <c r="ON99" s="30"/>
      <c r="OO99" s="30"/>
      <c r="OP99" s="30"/>
      <c r="OQ99" s="30"/>
      <c r="OR99" s="30"/>
      <c r="OS99" s="30"/>
      <c r="OT99" s="30"/>
      <c r="OU99" s="30"/>
      <c r="OV99" s="30"/>
      <c r="OW99" s="30"/>
      <c r="OX99" s="30"/>
      <c r="OY99" s="30"/>
      <c r="OZ99" s="30"/>
      <c r="PA99" s="30"/>
      <c r="PB99" s="30"/>
      <c r="PC99" s="30"/>
      <c r="PD99" s="30"/>
      <c r="PE99" s="30"/>
      <c r="PF99" s="30"/>
      <c r="PG99" s="30"/>
      <c r="PH99" s="30"/>
      <c r="PI99" s="30"/>
      <c r="PJ99" s="30"/>
      <c r="PK99" s="30"/>
      <c r="PL99" s="30"/>
      <c r="PM99" s="30"/>
      <c r="PN99" s="30"/>
      <c r="PO99" s="30"/>
      <c r="PP99" s="30"/>
      <c r="PQ99" s="30"/>
      <c r="PR99" s="30"/>
      <c r="PS99" s="30"/>
      <c r="PT99" s="30"/>
      <c r="PU99" s="30"/>
      <c r="PV99" s="30"/>
      <c r="PW99" s="30"/>
      <c r="PX99" s="30"/>
      <c r="PY99" s="30"/>
      <c r="PZ99" s="30"/>
      <c r="QA99" s="30"/>
      <c r="QB99" s="30"/>
      <c r="QC99" s="30"/>
      <c r="QD99" s="30"/>
      <c r="QE99" s="30"/>
      <c r="QF99" s="30"/>
      <c r="QG99" s="30"/>
      <c r="QH99" s="30"/>
      <c r="QI99" s="30"/>
      <c r="QJ99" s="30"/>
      <c r="QK99" s="30"/>
      <c r="QL99" s="30"/>
      <c r="QM99" s="30"/>
      <c r="QN99" s="30"/>
      <c r="QO99" s="30"/>
      <c r="QP99" s="30"/>
      <c r="QQ99" s="30"/>
      <c r="QR99" s="30"/>
      <c r="QS99" s="30"/>
      <c r="QT99" s="30"/>
      <c r="QU99" s="30"/>
      <c r="QV99" s="30"/>
      <c r="QW99" s="30"/>
      <c r="QX99" s="30"/>
      <c r="QY99" s="30"/>
      <c r="QZ99" s="30"/>
      <c r="RA99" s="30"/>
      <c r="RB99" s="30"/>
      <c r="RC99" s="30"/>
      <c r="RD99" s="30"/>
      <c r="RE99" s="30"/>
      <c r="RF99" s="30"/>
      <c r="RG99" s="30"/>
      <c r="RH99" s="30"/>
      <c r="RI99" s="30"/>
      <c r="RJ99" s="30"/>
      <c r="RK99" s="30"/>
      <c r="RL99" s="30"/>
      <c r="RM99" s="30"/>
      <c r="RN99" s="30"/>
      <c r="RO99" s="30"/>
      <c r="RP99" s="30"/>
      <c r="RQ99" s="30"/>
      <c r="RR99" s="30"/>
      <c r="RS99" s="30"/>
      <c r="RT99" s="30"/>
      <c r="RU99" s="30"/>
      <c r="RV99" s="30"/>
      <c r="RW99" s="30"/>
      <c r="RX99" s="30"/>
      <c r="RY99" s="30"/>
      <c r="RZ99" s="30"/>
      <c r="SA99" s="30"/>
      <c r="SB99" s="30"/>
      <c r="SC99" s="30"/>
      <c r="SD99" s="30"/>
      <c r="SE99" s="30"/>
      <c r="SF99" s="30"/>
      <c r="SG99" s="30"/>
      <c r="SH99" s="30"/>
      <c r="SI99" s="30"/>
      <c r="SJ99" s="30"/>
      <c r="SK99" s="30"/>
      <c r="SL99" s="30"/>
      <c r="SM99" s="30"/>
      <c r="SN99" s="30"/>
      <c r="SO99" s="30"/>
      <c r="SP99" s="30"/>
      <c r="SQ99" s="30"/>
      <c r="SR99" s="30"/>
      <c r="SS99" s="30"/>
      <c r="ST99" s="30"/>
      <c r="SU99" s="30"/>
      <c r="SV99" s="30"/>
      <c r="SW99" s="30"/>
      <c r="SX99" s="30"/>
      <c r="SY99" s="30"/>
      <c r="SZ99" s="30"/>
      <c r="TA99" s="30"/>
      <c r="TB99" s="30"/>
      <c r="TC99" s="30"/>
      <c r="TD99" s="30"/>
      <c r="TE99" s="30"/>
      <c r="TF99" s="30"/>
      <c r="TG99" s="30"/>
      <c r="TH99" s="30"/>
      <c r="TI99" s="30"/>
      <c r="TJ99" s="30"/>
      <c r="TK99" s="30"/>
      <c r="TL99" s="30"/>
      <c r="TM99" s="30"/>
      <c r="TN99" s="30"/>
      <c r="TO99" s="30"/>
      <c r="TP99" s="30"/>
      <c r="TQ99" s="30"/>
      <c r="TR99" s="30"/>
      <c r="TS99" s="30"/>
      <c r="TT99" s="30"/>
      <c r="TU99" s="30"/>
      <c r="TV99" s="30"/>
      <c r="TW99" s="30"/>
      <c r="TX99" s="30"/>
      <c r="TY99" s="30"/>
      <c r="TZ99" s="30"/>
      <c r="UA99" s="30"/>
      <c r="UB99" s="30"/>
      <c r="UC99" s="30"/>
      <c r="UD99" s="30"/>
      <c r="UE99" s="30"/>
      <c r="UF99" s="30"/>
      <c r="UG99" s="30"/>
      <c r="UH99" s="30"/>
      <c r="UI99" s="30"/>
      <c r="UJ99" s="30"/>
      <c r="UK99" s="30"/>
      <c r="UL99" s="30"/>
      <c r="UM99" s="30"/>
      <c r="UN99" s="30"/>
      <c r="UO99" s="30"/>
      <c r="UP99" s="30"/>
      <c r="UQ99" s="30"/>
      <c r="UR99" s="30"/>
      <c r="US99" s="30"/>
      <c r="UT99" s="30"/>
      <c r="UU99" s="30"/>
      <c r="UV99" s="30"/>
      <c r="UW99" s="30"/>
      <c r="UX99" s="30"/>
      <c r="UY99" s="30"/>
      <c r="UZ99" s="30"/>
      <c r="VA99" s="30"/>
      <c r="VB99" s="30"/>
      <c r="VC99" s="30"/>
      <c r="VD99" s="30"/>
      <c r="VE99" s="30"/>
      <c r="VF99" s="30"/>
      <c r="VG99" s="30"/>
      <c r="VH99" s="30"/>
      <c r="VI99" s="30"/>
      <c r="VJ99" s="30"/>
      <c r="VK99" s="30"/>
      <c r="VL99" s="30"/>
      <c r="VM99" s="30"/>
      <c r="VN99" s="30"/>
      <c r="VO99" s="30"/>
      <c r="VP99" s="30"/>
      <c r="VQ99" s="30"/>
      <c r="VR99" s="30"/>
      <c r="VS99" s="30"/>
      <c r="VT99" s="30"/>
      <c r="VU99" s="30"/>
      <c r="VV99" s="30"/>
      <c r="VW99" s="30"/>
      <c r="VX99" s="30"/>
      <c r="VY99" s="30"/>
      <c r="VZ99" s="30"/>
      <c r="WA99" s="30"/>
      <c r="WB99" s="30"/>
      <c r="WC99" s="30"/>
      <c r="WD99" s="30"/>
      <c r="WE99" s="30"/>
      <c r="WF99" s="30"/>
      <c r="WG99" s="30"/>
      <c r="WH99" s="30"/>
      <c r="WI99" s="30"/>
      <c r="WJ99" s="30"/>
      <c r="WK99" s="30"/>
      <c r="WL99" s="30"/>
      <c r="WM99" s="30"/>
      <c r="WN99" s="30"/>
      <c r="WO99" s="30"/>
      <c r="WP99" s="30"/>
      <c r="WQ99" s="30"/>
      <c r="WR99" s="30"/>
      <c r="WS99" s="30"/>
      <c r="WT99" s="30"/>
      <c r="WU99" s="30"/>
      <c r="WV99" s="30"/>
      <c r="WW99" s="30"/>
      <c r="WX99" s="30"/>
      <c r="WY99" s="30"/>
      <c r="WZ99" s="30"/>
      <c r="XA99" s="30"/>
      <c r="XB99" s="30"/>
      <c r="XC99" s="30"/>
      <c r="XD99" s="30"/>
      <c r="XE99" s="30"/>
      <c r="XF99" s="30"/>
      <c r="XG99" s="30"/>
      <c r="XH99" s="30"/>
      <c r="XI99" s="30"/>
      <c r="XJ99" s="30"/>
      <c r="XK99" s="30"/>
      <c r="XL99" s="30"/>
      <c r="XM99" s="30"/>
      <c r="XN99" s="30"/>
      <c r="XO99" s="30"/>
      <c r="XP99" s="30"/>
      <c r="XQ99" s="30"/>
      <c r="XR99" s="30"/>
      <c r="XS99" s="30"/>
      <c r="XT99" s="30"/>
      <c r="XU99" s="30"/>
      <c r="XV99" s="30"/>
      <c r="XW99" s="30"/>
      <c r="XX99" s="30"/>
      <c r="XY99" s="30"/>
      <c r="XZ99" s="30"/>
      <c r="YA99" s="30"/>
      <c r="YB99" s="30"/>
      <c r="YC99" s="30"/>
      <c r="YD99" s="30"/>
      <c r="YE99" s="30"/>
      <c r="YF99" s="30"/>
    </row>
    <row r="100" spans="1:656" ht="30" customHeight="1" x14ac:dyDescent="0.25">
      <c r="A100" s="42" t="str">
        <f>IF($B100&lt;&gt;"",COUNTA($B$3:$B100),"")</f>
        <v/>
      </c>
      <c r="B100" s="65"/>
      <c r="C100" s="41"/>
      <c r="D100" s="7"/>
      <c r="E100" s="7"/>
      <c r="F100" s="7"/>
      <c r="G100" s="7"/>
      <c r="H100" s="7"/>
      <c r="I100" s="1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c r="IV100" s="30"/>
      <c r="IW100" s="30"/>
      <c r="IX100" s="30"/>
      <c r="IY100" s="30"/>
      <c r="IZ100" s="30"/>
      <c r="JA100" s="30"/>
      <c r="JB100" s="30"/>
      <c r="JC100" s="30"/>
      <c r="JD100" s="30"/>
      <c r="JE100" s="30"/>
      <c r="JF100" s="30"/>
      <c r="JG100" s="30"/>
      <c r="JH100" s="30"/>
      <c r="JI100" s="30"/>
      <c r="JJ100" s="30"/>
      <c r="JK100" s="30"/>
      <c r="JL100" s="30"/>
      <c r="JM100" s="30"/>
      <c r="JN100" s="30"/>
      <c r="JO100" s="30"/>
      <c r="JP100" s="30"/>
      <c r="JQ100" s="30"/>
      <c r="JR100" s="30"/>
      <c r="JS100" s="30"/>
      <c r="JT100" s="30"/>
      <c r="JU100" s="30"/>
      <c r="JV100" s="30"/>
      <c r="JW100" s="30"/>
      <c r="JX100" s="30"/>
      <c r="JY100" s="30"/>
      <c r="JZ100" s="30"/>
      <c r="KA100" s="30"/>
      <c r="KB100" s="30"/>
      <c r="KC100" s="30"/>
      <c r="KD100" s="30"/>
      <c r="KE100" s="30"/>
      <c r="KF100" s="30"/>
      <c r="KG100" s="30"/>
      <c r="KH100" s="30"/>
      <c r="KI100" s="30"/>
      <c r="KJ100" s="30"/>
      <c r="KK100" s="30"/>
      <c r="KL100" s="30"/>
      <c r="KM100" s="30"/>
      <c r="KN100" s="30"/>
      <c r="KO100" s="30"/>
      <c r="KP100" s="30"/>
      <c r="KQ100" s="30"/>
      <c r="KR100" s="30"/>
      <c r="KS100" s="30"/>
      <c r="KT100" s="30"/>
      <c r="KU100" s="30"/>
      <c r="KV100" s="30"/>
      <c r="KW100" s="30"/>
      <c r="KX100" s="30"/>
      <c r="KY100" s="30"/>
      <c r="KZ100" s="30"/>
      <c r="LA100" s="30"/>
      <c r="LB100" s="30"/>
      <c r="LC100" s="30"/>
      <c r="LD100" s="30"/>
      <c r="LE100" s="30"/>
      <c r="LF100" s="30"/>
      <c r="LG100" s="30"/>
      <c r="LH100" s="30"/>
      <c r="LI100" s="30"/>
      <c r="LJ100" s="30"/>
      <c r="LK100" s="30"/>
      <c r="LL100" s="30"/>
      <c r="LM100" s="30"/>
      <c r="LN100" s="30"/>
      <c r="LO100" s="30"/>
      <c r="LP100" s="30"/>
      <c r="LQ100" s="30"/>
      <c r="LR100" s="30"/>
      <c r="LS100" s="30"/>
      <c r="LT100" s="30"/>
      <c r="LU100" s="30"/>
      <c r="LV100" s="30"/>
      <c r="LW100" s="30"/>
      <c r="LX100" s="30"/>
      <c r="LY100" s="30"/>
      <c r="LZ100" s="30"/>
      <c r="MA100" s="30"/>
      <c r="MB100" s="30"/>
      <c r="MC100" s="30"/>
      <c r="MD100" s="30"/>
      <c r="ME100" s="30"/>
      <c r="MF100" s="30"/>
      <c r="MG100" s="30"/>
      <c r="MH100" s="30"/>
      <c r="MI100" s="30"/>
      <c r="MJ100" s="30"/>
      <c r="MK100" s="30"/>
      <c r="ML100" s="30"/>
      <c r="MM100" s="30"/>
      <c r="MN100" s="30"/>
      <c r="MO100" s="30"/>
      <c r="MP100" s="30"/>
      <c r="MQ100" s="30"/>
      <c r="MR100" s="30"/>
      <c r="MS100" s="30"/>
      <c r="MT100" s="30"/>
      <c r="MU100" s="30"/>
      <c r="MV100" s="30"/>
      <c r="MW100" s="30"/>
      <c r="MX100" s="30"/>
      <c r="MY100" s="30"/>
      <c r="MZ100" s="30"/>
      <c r="NA100" s="30"/>
      <c r="NB100" s="30"/>
      <c r="NC100" s="30"/>
      <c r="ND100" s="30"/>
      <c r="NE100" s="30"/>
      <c r="NF100" s="30"/>
      <c r="NG100" s="30"/>
      <c r="NH100" s="30"/>
      <c r="NI100" s="30"/>
      <c r="NJ100" s="30"/>
      <c r="NK100" s="30"/>
      <c r="NL100" s="30"/>
      <c r="NM100" s="30"/>
      <c r="NN100" s="30"/>
      <c r="NO100" s="30"/>
      <c r="NP100" s="30"/>
      <c r="NQ100" s="30"/>
      <c r="NR100" s="30"/>
      <c r="NS100" s="30"/>
      <c r="NT100" s="30"/>
      <c r="NU100" s="30"/>
      <c r="NV100" s="30"/>
      <c r="NW100" s="30"/>
      <c r="NX100" s="30"/>
      <c r="NY100" s="30"/>
      <c r="NZ100" s="30"/>
      <c r="OA100" s="30"/>
      <c r="OB100" s="30"/>
      <c r="OC100" s="30"/>
      <c r="OD100" s="30"/>
      <c r="OE100" s="30"/>
      <c r="OF100" s="30"/>
      <c r="OG100" s="30"/>
      <c r="OH100" s="30"/>
      <c r="OI100" s="30"/>
      <c r="OJ100" s="30"/>
      <c r="OK100" s="30"/>
      <c r="OL100" s="30"/>
      <c r="OM100" s="30"/>
      <c r="ON100" s="30"/>
      <c r="OO100" s="30"/>
      <c r="OP100" s="30"/>
      <c r="OQ100" s="30"/>
      <c r="OR100" s="30"/>
      <c r="OS100" s="30"/>
      <c r="OT100" s="30"/>
      <c r="OU100" s="30"/>
      <c r="OV100" s="30"/>
      <c r="OW100" s="30"/>
      <c r="OX100" s="30"/>
      <c r="OY100" s="30"/>
      <c r="OZ100" s="30"/>
      <c r="PA100" s="30"/>
      <c r="PB100" s="30"/>
      <c r="PC100" s="30"/>
      <c r="PD100" s="30"/>
      <c r="PE100" s="30"/>
      <c r="PF100" s="30"/>
      <c r="PG100" s="30"/>
      <c r="PH100" s="30"/>
      <c r="PI100" s="30"/>
      <c r="PJ100" s="30"/>
      <c r="PK100" s="30"/>
      <c r="PL100" s="30"/>
      <c r="PM100" s="30"/>
      <c r="PN100" s="30"/>
      <c r="PO100" s="30"/>
      <c r="PP100" s="30"/>
      <c r="PQ100" s="30"/>
      <c r="PR100" s="30"/>
      <c r="PS100" s="30"/>
      <c r="PT100" s="30"/>
      <c r="PU100" s="30"/>
      <c r="PV100" s="30"/>
      <c r="PW100" s="30"/>
      <c r="PX100" s="30"/>
      <c r="PY100" s="30"/>
      <c r="PZ100" s="30"/>
      <c r="QA100" s="30"/>
      <c r="QB100" s="30"/>
      <c r="QC100" s="30"/>
      <c r="QD100" s="30"/>
      <c r="QE100" s="30"/>
      <c r="QF100" s="30"/>
      <c r="QG100" s="30"/>
      <c r="QH100" s="30"/>
      <c r="QI100" s="30"/>
      <c r="QJ100" s="30"/>
      <c r="QK100" s="30"/>
      <c r="QL100" s="30"/>
      <c r="QM100" s="30"/>
      <c r="QN100" s="30"/>
      <c r="QO100" s="30"/>
      <c r="QP100" s="30"/>
      <c r="QQ100" s="30"/>
      <c r="QR100" s="30"/>
      <c r="QS100" s="30"/>
      <c r="QT100" s="30"/>
      <c r="QU100" s="30"/>
      <c r="QV100" s="30"/>
      <c r="QW100" s="30"/>
      <c r="QX100" s="30"/>
      <c r="QY100" s="30"/>
      <c r="QZ100" s="30"/>
      <c r="RA100" s="30"/>
      <c r="RB100" s="30"/>
      <c r="RC100" s="30"/>
      <c r="RD100" s="30"/>
      <c r="RE100" s="30"/>
      <c r="RF100" s="30"/>
      <c r="RG100" s="30"/>
      <c r="RH100" s="30"/>
      <c r="RI100" s="30"/>
      <c r="RJ100" s="30"/>
      <c r="RK100" s="30"/>
      <c r="RL100" s="30"/>
      <c r="RM100" s="30"/>
      <c r="RN100" s="30"/>
      <c r="RO100" s="30"/>
      <c r="RP100" s="30"/>
      <c r="RQ100" s="30"/>
      <c r="RR100" s="30"/>
      <c r="RS100" s="30"/>
      <c r="RT100" s="30"/>
      <c r="RU100" s="30"/>
      <c r="RV100" s="30"/>
      <c r="RW100" s="30"/>
      <c r="RX100" s="30"/>
      <c r="RY100" s="30"/>
      <c r="RZ100" s="30"/>
      <c r="SA100" s="30"/>
      <c r="SB100" s="30"/>
      <c r="SC100" s="30"/>
      <c r="SD100" s="30"/>
      <c r="SE100" s="30"/>
      <c r="SF100" s="30"/>
      <c r="SG100" s="30"/>
      <c r="SH100" s="30"/>
      <c r="SI100" s="30"/>
      <c r="SJ100" s="30"/>
      <c r="SK100" s="30"/>
      <c r="SL100" s="30"/>
      <c r="SM100" s="30"/>
      <c r="SN100" s="30"/>
      <c r="SO100" s="30"/>
      <c r="SP100" s="30"/>
      <c r="SQ100" s="30"/>
      <c r="SR100" s="30"/>
      <c r="SS100" s="30"/>
      <c r="ST100" s="30"/>
      <c r="SU100" s="30"/>
      <c r="SV100" s="30"/>
      <c r="SW100" s="30"/>
      <c r="SX100" s="30"/>
      <c r="SY100" s="30"/>
      <c r="SZ100" s="30"/>
      <c r="TA100" s="30"/>
      <c r="TB100" s="30"/>
      <c r="TC100" s="30"/>
      <c r="TD100" s="30"/>
      <c r="TE100" s="30"/>
      <c r="TF100" s="30"/>
      <c r="TG100" s="30"/>
      <c r="TH100" s="30"/>
      <c r="TI100" s="30"/>
      <c r="TJ100" s="30"/>
      <c r="TK100" s="30"/>
      <c r="TL100" s="30"/>
      <c r="TM100" s="30"/>
      <c r="TN100" s="30"/>
      <c r="TO100" s="30"/>
      <c r="TP100" s="30"/>
      <c r="TQ100" s="30"/>
      <c r="TR100" s="30"/>
      <c r="TS100" s="30"/>
      <c r="TT100" s="30"/>
      <c r="TU100" s="30"/>
      <c r="TV100" s="30"/>
      <c r="TW100" s="30"/>
      <c r="TX100" s="30"/>
      <c r="TY100" s="30"/>
      <c r="TZ100" s="30"/>
      <c r="UA100" s="30"/>
      <c r="UB100" s="30"/>
      <c r="UC100" s="30"/>
      <c r="UD100" s="30"/>
      <c r="UE100" s="30"/>
      <c r="UF100" s="30"/>
      <c r="UG100" s="30"/>
      <c r="UH100" s="30"/>
      <c r="UI100" s="30"/>
      <c r="UJ100" s="30"/>
      <c r="UK100" s="30"/>
      <c r="UL100" s="30"/>
      <c r="UM100" s="30"/>
      <c r="UN100" s="30"/>
      <c r="UO100" s="30"/>
      <c r="UP100" s="30"/>
      <c r="UQ100" s="30"/>
      <c r="UR100" s="30"/>
      <c r="US100" s="30"/>
      <c r="UT100" s="30"/>
      <c r="UU100" s="30"/>
      <c r="UV100" s="30"/>
      <c r="UW100" s="30"/>
      <c r="UX100" s="30"/>
      <c r="UY100" s="30"/>
      <c r="UZ100" s="30"/>
      <c r="VA100" s="30"/>
      <c r="VB100" s="30"/>
      <c r="VC100" s="30"/>
      <c r="VD100" s="30"/>
      <c r="VE100" s="30"/>
      <c r="VF100" s="30"/>
      <c r="VG100" s="30"/>
      <c r="VH100" s="30"/>
      <c r="VI100" s="30"/>
      <c r="VJ100" s="30"/>
      <c r="VK100" s="30"/>
      <c r="VL100" s="30"/>
      <c r="VM100" s="30"/>
      <c r="VN100" s="30"/>
      <c r="VO100" s="30"/>
      <c r="VP100" s="30"/>
      <c r="VQ100" s="30"/>
      <c r="VR100" s="30"/>
      <c r="VS100" s="30"/>
      <c r="VT100" s="30"/>
      <c r="VU100" s="30"/>
      <c r="VV100" s="30"/>
      <c r="VW100" s="30"/>
      <c r="VX100" s="30"/>
      <c r="VY100" s="30"/>
      <c r="VZ100" s="30"/>
      <c r="WA100" s="30"/>
      <c r="WB100" s="30"/>
      <c r="WC100" s="30"/>
      <c r="WD100" s="30"/>
      <c r="WE100" s="30"/>
      <c r="WF100" s="30"/>
      <c r="WG100" s="30"/>
      <c r="WH100" s="30"/>
      <c r="WI100" s="30"/>
      <c r="WJ100" s="30"/>
      <c r="WK100" s="30"/>
      <c r="WL100" s="30"/>
      <c r="WM100" s="30"/>
      <c r="WN100" s="30"/>
      <c r="WO100" s="30"/>
      <c r="WP100" s="30"/>
      <c r="WQ100" s="30"/>
      <c r="WR100" s="30"/>
      <c r="WS100" s="30"/>
      <c r="WT100" s="30"/>
      <c r="WU100" s="30"/>
      <c r="WV100" s="30"/>
      <c r="WW100" s="30"/>
      <c r="WX100" s="30"/>
      <c r="WY100" s="30"/>
      <c r="WZ100" s="30"/>
      <c r="XA100" s="30"/>
      <c r="XB100" s="30"/>
      <c r="XC100" s="30"/>
      <c r="XD100" s="30"/>
      <c r="XE100" s="30"/>
      <c r="XF100" s="30"/>
      <c r="XG100" s="30"/>
      <c r="XH100" s="30"/>
      <c r="XI100" s="30"/>
      <c r="XJ100" s="30"/>
      <c r="XK100" s="30"/>
      <c r="XL100" s="30"/>
      <c r="XM100" s="30"/>
      <c r="XN100" s="30"/>
      <c r="XO100" s="30"/>
      <c r="XP100" s="30"/>
      <c r="XQ100" s="30"/>
      <c r="XR100" s="30"/>
      <c r="XS100" s="30"/>
      <c r="XT100" s="30"/>
      <c r="XU100" s="30"/>
      <c r="XV100" s="30"/>
      <c r="XW100" s="30"/>
      <c r="XX100" s="30"/>
      <c r="XY100" s="30"/>
      <c r="XZ100" s="30"/>
      <c r="YA100" s="30"/>
      <c r="YB100" s="30"/>
      <c r="YC100" s="30"/>
      <c r="YD100" s="30"/>
      <c r="YE100" s="30"/>
      <c r="YF100" s="30"/>
    </row>
    <row r="101" spans="1:656" ht="30" customHeight="1" x14ac:dyDescent="0.25">
      <c r="A101" s="42" t="str">
        <f>IF($B101&lt;&gt;"",COUNTA($B$3:$B101),"")</f>
        <v/>
      </c>
      <c r="B101" s="65"/>
      <c r="C101" s="41"/>
      <c r="D101" s="7"/>
      <c r="E101" s="7"/>
      <c r="F101" s="7"/>
      <c r="G101" s="7"/>
      <c r="H101" s="7"/>
      <c r="I101" s="1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c r="IV101" s="30"/>
      <c r="IW101" s="30"/>
      <c r="IX101" s="30"/>
      <c r="IY101" s="30"/>
      <c r="IZ101" s="30"/>
      <c r="JA101" s="30"/>
      <c r="JB101" s="30"/>
      <c r="JC101" s="30"/>
      <c r="JD101" s="30"/>
      <c r="JE101" s="30"/>
      <c r="JF101" s="30"/>
      <c r="JG101" s="30"/>
      <c r="JH101" s="30"/>
      <c r="JI101" s="30"/>
      <c r="JJ101" s="30"/>
      <c r="JK101" s="30"/>
      <c r="JL101" s="30"/>
      <c r="JM101" s="30"/>
      <c r="JN101" s="30"/>
      <c r="JO101" s="30"/>
      <c r="JP101" s="30"/>
      <c r="JQ101" s="30"/>
      <c r="JR101" s="30"/>
      <c r="JS101" s="30"/>
      <c r="JT101" s="30"/>
      <c r="JU101" s="30"/>
      <c r="JV101" s="30"/>
      <c r="JW101" s="30"/>
      <c r="JX101" s="30"/>
      <c r="JY101" s="30"/>
      <c r="JZ101" s="30"/>
      <c r="KA101" s="30"/>
      <c r="KB101" s="30"/>
      <c r="KC101" s="30"/>
      <c r="KD101" s="30"/>
      <c r="KE101" s="30"/>
      <c r="KF101" s="30"/>
      <c r="KG101" s="30"/>
      <c r="KH101" s="30"/>
      <c r="KI101" s="30"/>
      <c r="KJ101" s="30"/>
      <c r="KK101" s="30"/>
      <c r="KL101" s="30"/>
      <c r="KM101" s="30"/>
      <c r="KN101" s="30"/>
      <c r="KO101" s="30"/>
      <c r="KP101" s="30"/>
      <c r="KQ101" s="30"/>
      <c r="KR101" s="30"/>
      <c r="KS101" s="30"/>
      <c r="KT101" s="30"/>
      <c r="KU101" s="30"/>
      <c r="KV101" s="30"/>
      <c r="KW101" s="30"/>
      <c r="KX101" s="30"/>
      <c r="KY101" s="30"/>
      <c r="KZ101" s="30"/>
      <c r="LA101" s="30"/>
      <c r="LB101" s="30"/>
      <c r="LC101" s="30"/>
      <c r="LD101" s="30"/>
      <c r="LE101" s="30"/>
      <c r="LF101" s="30"/>
      <c r="LG101" s="30"/>
      <c r="LH101" s="30"/>
      <c r="LI101" s="30"/>
      <c r="LJ101" s="30"/>
      <c r="LK101" s="30"/>
      <c r="LL101" s="30"/>
      <c r="LM101" s="30"/>
      <c r="LN101" s="30"/>
      <c r="LO101" s="30"/>
      <c r="LP101" s="30"/>
      <c r="LQ101" s="30"/>
      <c r="LR101" s="30"/>
      <c r="LS101" s="30"/>
      <c r="LT101" s="30"/>
      <c r="LU101" s="30"/>
      <c r="LV101" s="30"/>
      <c r="LW101" s="30"/>
      <c r="LX101" s="30"/>
      <c r="LY101" s="30"/>
      <c r="LZ101" s="30"/>
      <c r="MA101" s="30"/>
      <c r="MB101" s="30"/>
      <c r="MC101" s="30"/>
      <c r="MD101" s="30"/>
      <c r="ME101" s="30"/>
      <c r="MF101" s="30"/>
      <c r="MG101" s="30"/>
      <c r="MH101" s="30"/>
      <c r="MI101" s="30"/>
      <c r="MJ101" s="30"/>
      <c r="MK101" s="30"/>
      <c r="ML101" s="30"/>
      <c r="MM101" s="30"/>
      <c r="MN101" s="30"/>
      <c r="MO101" s="30"/>
      <c r="MP101" s="30"/>
      <c r="MQ101" s="30"/>
      <c r="MR101" s="30"/>
      <c r="MS101" s="30"/>
      <c r="MT101" s="30"/>
      <c r="MU101" s="30"/>
      <c r="MV101" s="30"/>
      <c r="MW101" s="30"/>
      <c r="MX101" s="30"/>
      <c r="MY101" s="30"/>
      <c r="MZ101" s="30"/>
      <c r="NA101" s="30"/>
      <c r="NB101" s="30"/>
      <c r="NC101" s="30"/>
      <c r="ND101" s="30"/>
      <c r="NE101" s="30"/>
      <c r="NF101" s="30"/>
      <c r="NG101" s="30"/>
      <c r="NH101" s="30"/>
      <c r="NI101" s="30"/>
      <c r="NJ101" s="30"/>
      <c r="NK101" s="30"/>
      <c r="NL101" s="30"/>
      <c r="NM101" s="30"/>
      <c r="NN101" s="30"/>
      <c r="NO101" s="30"/>
      <c r="NP101" s="30"/>
      <c r="NQ101" s="30"/>
      <c r="NR101" s="30"/>
      <c r="NS101" s="30"/>
      <c r="NT101" s="30"/>
      <c r="NU101" s="30"/>
      <c r="NV101" s="30"/>
      <c r="NW101" s="30"/>
      <c r="NX101" s="30"/>
      <c r="NY101" s="30"/>
      <c r="NZ101" s="30"/>
      <c r="OA101" s="30"/>
      <c r="OB101" s="30"/>
      <c r="OC101" s="30"/>
      <c r="OD101" s="30"/>
      <c r="OE101" s="30"/>
      <c r="OF101" s="30"/>
      <c r="OG101" s="30"/>
      <c r="OH101" s="30"/>
      <c r="OI101" s="30"/>
      <c r="OJ101" s="30"/>
      <c r="OK101" s="30"/>
      <c r="OL101" s="30"/>
      <c r="OM101" s="30"/>
      <c r="ON101" s="30"/>
      <c r="OO101" s="30"/>
      <c r="OP101" s="30"/>
      <c r="OQ101" s="30"/>
      <c r="OR101" s="30"/>
      <c r="OS101" s="30"/>
      <c r="OT101" s="30"/>
      <c r="OU101" s="30"/>
      <c r="OV101" s="30"/>
      <c r="OW101" s="30"/>
      <c r="OX101" s="30"/>
      <c r="OY101" s="30"/>
      <c r="OZ101" s="30"/>
      <c r="PA101" s="30"/>
      <c r="PB101" s="30"/>
      <c r="PC101" s="30"/>
      <c r="PD101" s="30"/>
      <c r="PE101" s="30"/>
      <c r="PF101" s="30"/>
      <c r="PG101" s="30"/>
      <c r="PH101" s="30"/>
      <c r="PI101" s="30"/>
      <c r="PJ101" s="30"/>
      <c r="PK101" s="30"/>
      <c r="PL101" s="30"/>
      <c r="PM101" s="30"/>
      <c r="PN101" s="30"/>
      <c r="PO101" s="30"/>
      <c r="PP101" s="30"/>
      <c r="PQ101" s="30"/>
      <c r="PR101" s="30"/>
      <c r="PS101" s="30"/>
      <c r="PT101" s="30"/>
      <c r="PU101" s="30"/>
      <c r="PV101" s="30"/>
      <c r="PW101" s="30"/>
      <c r="PX101" s="30"/>
      <c r="PY101" s="30"/>
      <c r="PZ101" s="30"/>
      <c r="QA101" s="30"/>
      <c r="QB101" s="30"/>
      <c r="QC101" s="30"/>
      <c r="QD101" s="30"/>
      <c r="QE101" s="30"/>
      <c r="QF101" s="30"/>
      <c r="QG101" s="30"/>
      <c r="QH101" s="30"/>
      <c r="QI101" s="30"/>
      <c r="QJ101" s="30"/>
      <c r="QK101" s="30"/>
      <c r="QL101" s="30"/>
      <c r="QM101" s="30"/>
      <c r="QN101" s="30"/>
      <c r="QO101" s="30"/>
      <c r="QP101" s="30"/>
      <c r="QQ101" s="30"/>
      <c r="QR101" s="30"/>
      <c r="QS101" s="30"/>
      <c r="QT101" s="30"/>
      <c r="QU101" s="30"/>
      <c r="QV101" s="30"/>
      <c r="QW101" s="30"/>
      <c r="QX101" s="30"/>
      <c r="QY101" s="30"/>
      <c r="QZ101" s="30"/>
      <c r="RA101" s="30"/>
      <c r="RB101" s="30"/>
      <c r="RC101" s="30"/>
      <c r="RD101" s="30"/>
      <c r="RE101" s="30"/>
      <c r="RF101" s="30"/>
      <c r="RG101" s="30"/>
      <c r="RH101" s="30"/>
      <c r="RI101" s="30"/>
      <c r="RJ101" s="30"/>
      <c r="RK101" s="30"/>
      <c r="RL101" s="30"/>
      <c r="RM101" s="30"/>
      <c r="RN101" s="30"/>
      <c r="RO101" s="30"/>
      <c r="RP101" s="30"/>
      <c r="RQ101" s="30"/>
      <c r="RR101" s="30"/>
      <c r="RS101" s="30"/>
      <c r="RT101" s="30"/>
      <c r="RU101" s="30"/>
      <c r="RV101" s="30"/>
      <c r="RW101" s="30"/>
      <c r="RX101" s="30"/>
      <c r="RY101" s="30"/>
      <c r="RZ101" s="30"/>
      <c r="SA101" s="30"/>
      <c r="SB101" s="30"/>
      <c r="SC101" s="30"/>
      <c r="SD101" s="30"/>
      <c r="SE101" s="30"/>
      <c r="SF101" s="30"/>
      <c r="SG101" s="30"/>
      <c r="SH101" s="30"/>
      <c r="SI101" s="30"/>
      <c r="SJ101" s="30"/>
      <c r="SK101" s="30"/>
      <c r="SL101" s="30"/>
      <c r="SM101" s="30"/>
      <c r="SN101" s="30"/>
      <c r="SO101" s="30"/>
      <c r="SP101" s="30"/>
      <c r="SQ101" s="30"/>
      <c r="SR101" s="30"/>
      <c r="SS101" s="30"/>
      <c r="ST101" s="30"/>
      <c r="SU101" s="30"/>
      <c r="SV101" s="30"/>
      <c r="SW101" s="30"/>
      <c r="SX101" s="30"/>
      <c r="SY101" s="30"/>
      <c r="SZ101" s="30"/>
      <c r="TA101" s="30"/>
      <c r="TB101" s="30"/>
      <c r="TC101" s="30"/>
      <c r="TD101" s="30"/>
      <c r="TE101" s="30"/>
      <c r="TF101" s="30"/>
      <c r="TG101" s="30"/>
      <c r="TH101" s="30"/>
      <c r="TI101" s="30"/>
      <c r="TJ101" s="30"/>
      <c r="TK101" s="30"/>
      <c r="TL101" s="30"/>
      <c r="TM101" s="30"/>
      <c r="TN101" s="30"/>
      <c r="TO101" s="30"/>
      <c r="TP101" s="30"/>
      <c r="TQ101" s="30"/>
      <c r="TR101" s="30"/>
      <c r="TS101" s="30"/>
      <c r="TT101" s="30"/>
      <c r="TU101" s="30"/>
      <c r="TV101" s="30"/>
      <c r="TW101" s="30"/>
      <c r="TX101" s="30"/>
      <c r="TY101" s="30"/>
      <c r="TZ101" s="30"/>
      <c r="UA101" s="30"/>
      <c r="UB101" s="30"/>
      <c r="UC101" s="30"/>
      <c r="UD101" s="30"/>
      <c r="UE101" s="30"/>
      <c r="UF101" s="30"/>
      <c r="UG101" s="30"/>
      <c r="UH101" s="30"/>
      <c r="UI101" s="30"/>
      <c r="UJ101" s="30"/>
      <c r="UK101" s="30"/>
      <c r="UL101" s="30"/>
      <c r="UM101" s="30"/>
      <c r="UN101" s="30"/>
      <c r="UO101" s="30"/>
      <c r="UP101" s="30"/>
      <c r="UQ101" s="30"/>
      <c r="UR101" s="30"/>
      <c r="US101" s="30"/>
      <c r="UT101" s="30"/>
      <c r="UU101" s="30"/>
      <c r="UV101" s="30"/>
      <c r="UW101" s="30"/>
      <c r="UX101" s="30"/>
      <c r="UY101" s="30"/>
      <c r="UZ101" s="30"/>
      <c r="VA101" s="30"/>
      <c r="VB101" s="30"/>
      <c r="VC101" s="30"/>
      <c r="VD101" s="30"/>
      <c r="VE101" s="30"/>
      <c r="VF101" s="30"/>
      <c r="VG101" s="30"/>
      <c r="VH101" s="30"/>
      <c r="VI101" s="30"/>
      <c r="VJ101" s="30"/>
      <c r="VK101" s="30"/>
      <c r="VL101" s="30"/>
      <c r="VM101" s="30"/>
      <c r="VN101" s="30"/>
      <c r="VO101" s="30"/>
      <c r="VP101" s="30"/>
      <c r="VQ101" s="30"/>
      <c r="VR101" s="30"/>
      <c r="VS101" s="30"/>
      <c r="VT101" s="30"/>
      <c r="VU101" s="30"/>
      <c r="VV101" s="30"/>
      <c r="VW101" s="30"/>
      <c r="VX101" s="30"/>
      <c r="VY101" s="30"/>
      <c r="VZ101" s="30"/>
      <c r="WA101" s="30"/>
      <c r="WB101" s="30"/>
      <c r="WC101" s="30"/>
      <c r="WD101" s="30"/>
      <c r="WE101" s="30"/>
      <c r="WF101" s="30"/>
      <c r="WG101" s="30"/>
      <c r="WH101" s="30"/>
      <c r="WI101" s="30"/>
      <c r="WJ101" s="30"/>
      <c r="WK101" s="30"/>
      <c r="WL101" s="30"/>
      <c r="WM101" s="30"/>
      <c r="WN101" s="30"/>
      <c r="WO101" s="30"/>
      <c r="WP101" s="30"/>
      <c r="WQ101" s="30"/>
      <c r="WR101" s="30"/>
      <c r="WS101" s="30"/>
      <c r="WT101" s="30"/>
      <c r="WU101" s="30"/>
      <c r="WV101" s="30"/>
      <c r="WW101" s="30"/>
      <c r="WX101" s="30"/>
      <c r="WY101" s="30"/>
      <c r="WZ101" s="30"/>
      <c r="XA101" s="30"/>
      <c r="XB101" s="30"/>
      <c r="XC101" s="30"/>
      <c r="XD101" s="30"/>
      <c r="XE101" s="30"/>
      <c r="XF101" s="30"/>
      <c r="XG101" s="30"/>
      <c r="XH101" s="30"/>
      <c r="XI101" s="30"/>
      <c r="XJ101" s="30"/>
      <c r="XK101" s="30"/>
      <c r="XL101" s="30"/>
      <c r="XM101" s="30"/>
      <c r="XN101" s="30"/>
      <c r="XO101" s="30"/>
      <c r="XP101" s="30"/>
      <c r="XQ101" s="30"/>
      <c r="XR101" s="30"/>
      <c r="XS101" s="30"/>
      <c r="XT101" s="30"/>
      <c r="XU101" s="30"/>
      <c r="XV101" s="30"/>
      <c r="XW101" s="30"/>
      <c r="XX101" s="30"/>
      <c r="XY101" s="30"/>
      <c r="XZ101" s="30"/>
      <c r="YA101" s="30"/>
      <c r="YB101" s="30"/>
      <c r="YC101" s="30"/>
      <c r="YD101" s="30"/>
      <c r="YE101" s="30"/>
      <c r="YF101" s="30"/>
    </row>
    <row r="102" spans="1:656" ht="30" customHeight="1" x14ac:dyDescent="0.25">
      <c r="A102" s="42" t="str">
        <f>IF($B102&lt;&gt;"",COUNTA($B$3:$B102),"")</f>
        <v/>
      </c>
      <c r="B102" s="65"/>
      <c r="C102" s="41"/>
      <c r="D102" s="7"/>
      <c r="E102" s="7"/>
      <c r="F102" s="7"/>
      <c r="G102" s="7"/>
      <c r="H102" s="7"/>
      <c r="I102" s="1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c r="IV102" s="30"/>
      <c r="IW102" s="30"/>
      <c r="IX102" s="30"/>
      <c r="IY102" s="30"/>
      <c r="IZ102" s="30"/>
      <c r="JA102" s="30"/>
      <c r="JB102" s="30"/>
      <c r="JC102" s="30"/>
      <c r="JD102" s="30"/>
      <c r="JE102" s="30"/>
      <c r="JF102" s="30"/>
      <c r="JG102" s="30"/>
      <c r="JH102" s="30"/>
      <c r="JI102" s="30"/>
      <c r="JJ102" s="30"/>
      <c r="JK102" s="30"/>
      <c r="JL102" s="30"/>
      <c r="JM102" s="30"/>
      <c r="JN102" s="30"/>
      <c r="JO102" s="30"/>
      <c r="JP102" s="30"/>
      <c r="JQ102" s="30"/>
      <c r="JR102" s="30"/>
      <c r="JS102" s="30"/>
      <c r="JT102" s="30"/>
      <c r="JU102" s="30"/>
      <c r="JV102" s="30"/>
      <c r="JW102" s="30"/>
      <c r="JX102" s="30"/>
      <c r="JY102" s="30"/>
      <c r="JZ102" s="30"/>
      <c r="KA102" s="30"/>
      <c r="KB102" s="30"/>
      <c r="KC102" s="30"/>
      <c r="KD102" s="30"/>
      <c r="KE102" s="30"/>
      <c r="KF102" s="30"/>
      <c r="KG102" s="30"/>
      <c r="KH102" s="30"/>
      <c r="KI102" s="30"/>
      <c r="KJ102" s="30"/>
      <c r="KK102" s="30"/>
      <c r="KL102" s="30"/>
      <c r="KM102" s="30"/>
      <c r="KN102" s="30"/>
      <c r="KO102" s="30"/>
      <c r="KP102" s="30"/>
      <c r="KQ102" s="30"/>
      <c r="KR102" s="30"/>
      <c r="KS102" s="30"/>
      <c r="KT102" s="30"/>
      <c r="KU102" s="30"/>
      <c r="KV102" s="30"/>
      <c r="KW102" s="30"/>
      <c r="KX102" s="30"/>
      <c r="KY102" s="30"/>
      <c r="KZ102" s="30"/>
      <c r="LA102" s="30"/>
      <c r="LB102" s="30"/>
      <c r="LC102" s="30"/>
      <c r="LD102" s="30"/>
      <c r="LE102" s="30"/>
      <c r="LF102" s="30"/>
      <c r="LG102" s="30"/>
      <c r="LH102" s="30"/>
      <c r="LI102" s="30"/>
      <c r="LJ102" s="30"/>
      <c r="LK102" s="30"/>
      <c r="LL102" s="30"/>
      <c r="LM102" s="30"/>
      <c r="LN102" s="30"/>
      <c r="LO102" s="30"/>
      <c r="LP102" s="30"/>
      <c r="LQ102" s="30"/>
      <c r="LR102" s="30"/>
      <c r="LS102" s="30"/>
      <c r="LT102" s="30"/>
      <c r="LU102" s="30"/>
      <c r="LV102" s="30"/>
      <c r="LW102" s="30"/>
      <c r="LX102" s="30"/>
      <c r="LY102" s="30"/>
      <c r="LZ102" s="30"/>
      <c r="MA102" s="30"/>
      <c r="MB102" s="30"/>
      <c r="MC102" s="30"/>
      <c r="MD102" s="30"/>
      <c r="ME102" s="30"/>
      <c r="MF102" s="30"/>
      <c r="MG102" s="30"/>
      <c r="MH102" s="30"/>
      <c r="MI102" s="30"/>
      <c r="MJ102" s="30"/>
      <c r="MK102" s="30"/>
      <c r="ML102" s="30"/>
      <c r="MM102" s="30"/>
      <c r="MN102" s="30"/>
      <c r="MO102" s="30"/>
      <c r="MP102" s="30"/>
      <c r="MQ102" s="30"/>
      <c r="MR102" s="30"/>
      <c r="MS102" s="30"/>
      <c r="MT102" s="30"/>
      <c r="MU102" s="30"/>
      <c r="MV102" s="30"/>
      <c r="MW102" s="30"/>
      <c r="MX102" s="30"/>
      <c r="MY102" s="30"/>
      <c r="MZ102" s="30"/>
      <c r="NA102" s="30"/>
      <c r="NB102" s="30"/>
      <c r="NC102" s="30"/>
      <c r="ND102" s="30"/>
      <c r="NE102" s="30"/>
      <c r="NF102" s="30"/>
      <c r="NG102" s="30"/>
      <c r="NH102" s="30"/>
      <c r="NI102" s="30"/>
      <c r="NJ102" s="30"/>
      <c r="NK102" s="30"/>
      <c r="NL102" s="30"/>
      <c r="NM102" s="30"/>
      <c r="NN102" s="30"/>
      <c r="NO102" s="30"/>
      <c r="NP102" s="30"/>
      <c r="NQ102" s="30"/>
      <c r="NR102" s="30"/>
      <c r="NS102" s="30"/>
      <c r="NT102" s="30"/>
      <c r="NU102" s="30"/>
      <c r="NV102" s="30"/>
      <c r="NW102" s="30"/>
      <c r="NX102" s="30"/>
      <c r="NY102" s="30"/>
      <c r="NZ102" s="30"/>
      <c r="OA102" s="30"/>
      <c r="OB102" s="30"/>
      <c r="OC102" s="30"/>
      <c r="OD102" s="30"/>
      <c r="OE102" s="30"/>
      <c r="OF102" s="30"/>
      <c r="OG102" s="30"/>
      <c r="OH102" s="30"/>
      <c r="OI102" s="30"/>
      <c r="OJ102" s="30"/>
      <c r="OK102" s="30"/>
      <c r="OL102" s="30"/>
      <c r="OM102" s="30"/>
      <c r="ON102" s="30"/>
      <c r="OO102" s="30"/>
      <c r="OP102" s="30"/>
      <c r="OQ102" s="30"/>
      <c r="OR102" s="30"/>
      <c r="OS102" s="30"/>
      <c r="OT102" s="30"/>
      <c r="OU102" s="30"/>
      <c r="OV102" s="30"/>
      <c r="OW102" s="30"/>
      <c r="OX102" s="30"/>
      <c r="OY102" s="30"/>
      <c r="OZ102" s="30"/>
      <c r="PA102" s="30"/>
      <c r="PB102" s="30"/>
      <c r="PC102" s="30"/>
      <c r="PD102" s="30"/>
      <c r="PE102" s="30"/>
      <c r="PF102" s="30"/>
      <c r="PG102" s="30"/>
      <c r="PH102" s="30"/>
      <c r="PI102" s="30"/>
      <c r="PJ102" s="30"/>
      <c r="PK102" s="30"/>
      <c r="PL102" s="30"/>
      <c r="PM102" s="30"/>
      <c r="PN102" s="30"/>
      <c r="PO102" s="30"/>
      <c r="PP102" s="30"/>
      <c r="PQ102" s="30"/>
      <c r="PR102" s="30"/>
      <c r="PS102" s="30"/>
      <c r="PT102" s="30"/>
      <c r="PU102" s="30"/>
      <c r="PV102" s="30"/>
      <c r="PW102" s="30"/>
      <c r="PX102" s="30"/>
      <c r="PY102" s="30"/>
      <c r="PZ102" s="30"/>
      <c r="QA102" s="30"/>
      <c r="QB102" s="30"/>
      <c r="QC102" s="30"/>
      <c r="QD102" s="30"/>
      <c r="QE102" s="30"/>
      <c r="QF102" s="30"/>
      <c r="QG102" s="30"/>
      <c r="QH102" s="30"/>
      <c r="QI102" s="30"/>
      <c r="QJ102" s="30"/>
      <c r="QK102" s="30"/>
      <c r="QL102" s="30"/>
      <c r="QM102" s="30"/>
      <c r="QN102" s="30"/>
      <c r="QO102" s="30"/>
      <c r="QP102" s="30"/>
      <c r="QQ102" s="30"/>
      <c r="QR102" s="30"/>
      <c r="QS102" s="30"/>
      <c r="QT102" s="30"/>
      <c r="QU102" s="30"/>
      <c r="QV102" s="30"/>
      <c r="QW102" s="30"/>
      <c r="QX102" s="30"/>
      <c r="QY102" s="30"/>
      <c r="QZ102" s="30"/>
      <c r="RA102" s="30"/>
      <c r="RB102" s="30"/>
      <c r="RC102" s="30"/>
      <c r="RD102" s="30"/>
      <c r="RE102" s="30"/>
      <c r="RF102" s="30"/>
      <c r="RG102" s="30"/>
      <c r="RH102" s="30"/>
      <c r="RI102" s="30"/>
      <c r="RJ102" s="30"/>
      <c r="RK102" s="30"/>
      <c r="RL102" s="30"/>
      <c r="RM102" s="30"/>
      <c r="RN102" s="30"/>
      <c r="RO102" s="30"/>
      <c r="RP102" s="30"/>
      <c r="RQ102" s="30"/>
      <c r="RR102" s="30"/>
      <c r="RS102" s="30"/>
      <c r="RT102" s="30"/>
      <c r="RU102" s="30"/>
      <c r="RV102" s="30"/>
      <c r="RW102" s="30"/>
      <c r="RX102" s="30"/>
      <c r="RY102" s="30"/>
      <c r="RZ102" s="30"/>
      <c r="SA102" s="30"/>
      <c r="SB102" s="30"/>
      <c r="SC102" s="30"/>
      <c r="SD102" s="30"/>
      <c r="SE102" s="30"/>
      <c r="SF102" s="30"/>
      <c r="SG102" s="30"/>
      <c r="SH102" s="30"/>
      <c r="SI102" s="30"/>
      <c r="SJ102" s="30"/>
      <c r="SK102" s="30"/>
      <c r="SL102" s="30"/>
      <c r="SM102" s="30"/>
      <c r="SN102" s="30"/>
      <c r="SO102" s="30"/>
      <c r="SP102" s="30"/>
      <c r="SQ102" s="30"/>
      <c r="SR102" s="30"/>
      <c r="SS102" s="30"/>
      <c r="ST102" s="30"/>
      <c r="SU102" s="30"/>
      <c r="SV102" s="30"/>
      <c r="SW102" s="30"/>
      <c r="SX102" s="30"/>
      <c r="SY102" s="30"/>
      <c r="SZ102" s="30"/>
      <c r="TA102" s="30"/>
      <c r="TB102" s="30"/>
      <c r="TC102" s="30"/>
      <c r="TD102" s="30"/>
      <c r="TE102" s="30"/>
      <c r="TF102" s="30"/>
      <c r="TG102" s="30"/>
      <c r="TH102" s="30"/>
      <c r="TI102" s="30"/>
      <c r="TJ102" s="30"/>
      <c r="TK102" s="30"/>
      <c r="TL102" s="30"/>
      <c r="TM102" s="30"/>
      <c r="TN102" s="30"/>
      <c r="TO102" s="30"/>
      <c r="TP102" s="30"/>
      <c r="TQ102" s="30"/>
      <c r="TR102" s="30"/>
      <c r="TS102" s="30"/>
      <c r="TT102" s="30"/>
      <c r="TU102" s="30"/>
      <c r="TV102" s="30"/>
      <c r="TW102" s="30"/>
      <c r="TX102" s="30"/>
      <c r="TY102" s="30"/>
      <c r="TZ102" s="30"/>
      <c r="UA102" s="30"/>
      <c r="UB102" s="30"/>
      <c r="UC102" s="30"/>
      <c r="UD102" s="30"/>
      <c r="UE102" s="30"/>
      <c r="UF102" s="30"/>
      <c r="UG102" s="30"/>
      <c r="UH102" s="30"/>
      <c r="UI102" s="30"/>
      <c r="UJ102" s="30"/>
      <c r="UK102" s="30"/>
      <c r="UL102" s="30"/>
      <c r="UM102" s="30"/>
      <c r="UN102" s="30"/>
      <c r="UO102" s="30"/>
      <c r="UP102" s="30"/>
      <c r="UQ102" s="30"/>
      <c r="UR102" s="30"/>
      <c r="US102" s="30"/>
      <c r="UT102" s="30"/>
      <c r="UU102" s="30"/>
      <c r="UV102" s="30"/>
      <c r="UW102" s="30"/>
      <c r="UX102" s="30"/>
      <c r="UY102" s="30"/>
      <c r="UZ102" s="30"/>
      <c r="VA102" s="30"/>
      <c r="VB102" s="30"/>
      <c r="VC102" s="30"/>
      <c r="VD102" s="30"/>
      <c r="VE102" s="30"/>
      <c r="VF102" s="30"/>
      <c r="VG102" s="30"/>
      <c r="VH102" s="30"/>
      <c r="VI102" s="30"/>
      <c r="VJ102" s="30"/>
      <c r="VK102" s="30"/>
      <c r="VL102" s="30"/>
      <c r="VM102" s="30"/>
      <c r="VN102" s="30"/>
      <c r="VO102" s="30"/>
      <c r="VP102" s="30"/>
      <c r="VQ102" s="30"/>
      <c r="VR102" s="30"/>
      <c r="VS102" s="30"/>
      <c r="VT102" s="30"/>
      <c r="VU102" s="30"/>
      <c r="VV102" s="30"/>
      <c r="VW102" s="30"/>
      <c r="VX102" s="30"/>
      <c r="VY102" s="30"/>
      <c r="VZ102" s="30"/>
      <c r="WA102" s="30"/>
      <c r="WB102" s="30"/>
      <c r="WC102" s="30"/>
      <c r="WD102" s="30"/>
      <c r="WE102" s="30"/>
      <c r="WF102" s="30"/>
      <c r="WG102" s="30"/>
      <c r="WH102" s="30"/>
      <c r="WI102" s="30"/>
      <c r="WJ102" s="30"/>
      <c r="WK102" s="30"/>
      <c r="WL102" s="30"/>
      <c r="WM102" s="30"/>
      <c r="WN102" s="30"/>
      <c r="WO102" s="30"/>
      <c r="WP102" s="30"/>
      <c r="WQ102" s="30"/>
      <c r="WR102" s="30"/>
      <c r="WS102" s="30"/>
      <c r="WT102" s="30"/>
      <c r="WU102" s="30"/>
      <c r="WV102" s="30"/>
      <c r="WW102" s="30"/>
      <c r="WX102" s="30"/>
      <c r="WY102" s="30"/>
      <c r="WZ102" s="30"/>
      <c r="XA102" s="30"/>
      <c r="XB102" s="30"/>
      <c r="XC102" s="30"/>
      <c r="XD102" s="30"/>
      <c r="XE102" s="30"/>
      <c r="XF102" s="30"/>
      <c r="XG102" s="30"/>
      <c r="XH102" s="30"/>
      <c r="XI102" s="30"/>
      <c r="XJ102" s="30"/>
      <c r="XK102" s="30"/>
      <c r="XL102" s="30"/>
      <c r="XM102" s="30"/>
      <c r="XN102" s="30"/>
      <c r="XO102" s="30"/>
      <c r="XP102" s="30"/>
      <c r="XQ102" s="30"/>
      <c r="XR102" s="30"/>
      <c r="XS102" s="30"/>
      <c r="XT102" s="30"/>
      <c r="XU102" s="30"/>
      <c r="XV102" s="30"/>
      <c r="XW102" s="30"/>
      <c r="XX102" s="30"/>
      <c r="XY102" s="30"/>
      <c r="XZ102" s="30"/>
      <c r="YA102" s="30"/>
      <c r="YB102" s="30"/>
      <c r="YC102" s="30"/>
      <c r="YD102" s="30"/>
      <c r="YE102" s="30"/>
      <c r="YF102" s="30"/>
    </row>
    <row r="103" spans="1:656" ht="30" customHeight="1" x14ac:dyDescent="0.25">
      <c r="A103" s="42" t="str">
        <f>IF($B103&lt;&gt;"",COUNTA($B$3:$B103),"")</f>
        <v/>
      </c>
      <c r="B103" s="65"/>
      <c r="C103" s="41"/>
      <c r="D103" s="7"/>
      <c r="E103" s="7"/>
      <c r="F103" s="7"/>
      <c r="G103" s="7"/>
      <c r="H103" s="7"/>
      <c r="I103" s="1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c r="IV103" s="30"/>
      <c r="IW103" s="30"/>
      <c r="IX103" s="30"/>
      <c r="IY103" s="30"/>
      <c r="IZ103" s="30"/>
      <c r="JA103" s="30"/>
      <c r="JB103" s="30"/>
      <c r="JC103" s="30"/>
      <c r="JD103" s="30"/>
      <c r="JE103" s="30"/>
      <c r="JF103" s="30"/>
      <c r="JG103" s="30"/>
      <c r="JH103" s="30"/>
      <c r="JI103" s="30"/>
      <c r="JJ103" s="30"/>
      <c r="JK103" s="30"/>
      <c r="JL103" s="30"/>
      <c r="JM103" s="30"/>
      <c r="JN103" s="30"/>
      <c r="JO103" s="30"/>
      <c r="JP103" s="30"/>
      <c r="JQ103" s="30"/>
      <c r="JR103" s="30"/>
      <c r="JS103" s="30"/>
      <c r="JT103" s="30"/>
      <c r="JU103" s="30"/>
      <c r="JV103" s="30"/>
      <c r="JW103" s="30"/>
      <c r="JX103" s="30"/>
      <c r="JY103" s="30"/>
      <c r="JZ103" s="30"/>
      <c r="KA103" s="30"/>
      <c r="KB103" s="30"/>
      <c r="KC103" s="30"/>
      <c r="KD103" s="30"/>
      <c r="KE103" s="30"/>
      <c r="KF103" s="30"/>
      <c r="KG103" s="30"/>
      <c r="KH103" s="30"/>
      <c r="KI103" s="30"/>
      <c r="KJ103" s="30"/>
      <c r="KK103" s="30"/>
      <c r="KL103" s="30"/>
      <c r="KM103" s="30"/>
      <c r="KN103" s="30"/>
      <c r="KO103" s="30"/>
      <c r="KP103" s="30"/>
      <c r="KQ103" s="30"/>
      <c r="KR103" s="30"/>
      <c r="KS103" s="30"/>
      <c r="KT103" s="30"/>
      <c r="KU103" s="30"/>
      <c r="KV103" s="30"/>
      <c r="KW103" s="30"/>
      <c r="KX103" s="30"/>
      <c r="KY103" s="30"/>
      <c r="KZ103" s="30"/>
      <c r="LA103" s="30"/>
      <c r="LB103" s="30"/>
      <c r="LC103" s="30"/>
      <c r="LD103" s="30"/>
      <c r="LE103" s="30"/>
      <c r="LF103" s="30"/>
      <c r="LG103" s="30"/>
      <c r="LH103" s="30"/>
      <c r="LI103" s="30"/>
      <c r="LJ103" s="30"/>
      <c r="LK103" s="30"/>
      <c r="LL103" s="30"/>
      <c r="LM103" s="30"/>
      <c r="LN103" s="30"/>
      <c r="LO103" s="30"/>
      <c r="LP103" s="30"/>
      <c r="LQ103" s="30"/>
      <c r="LR103" s="30"/>
      <c r="LS103" s="30"/>
      <c r="LT103" s="30"/>
      <c r="LU103" s="30"/>
      <c r="LV103" s="30"/>
      <c r="LW103" s="30"/>
      <c r="LX103" s="30"/>
      <c r="LY103" s="30"/>
      <c r="LZ103" s="30"/>
      <c r="MA103" s="30"/>
      <c r="MB103" s="30"/>
      <c r="MC103" s="30"/>
      <c r="MD103" s="30"/>
      <c r="ME103" s="30"/>
      <c r="MF103" s="30"/>
      <c r="MG103" s="30"/>
      <c r="MH103" s="30"/>
      <c r="MI103" s="30"/>
      <c r="MJ103" s="30"/>
      <c r="MK103" s="30"/>
      <c r="ML103" s="30"/>
      <c r="MM103" s="30"/>
      <c r="MN103" s="30"/>
      <c r="MO103" s="30"/>
      <c r="MP103" s="30"/>
      <c r="MQ103" s="30"/>
      <c r="MR103" s="30"/>
      <c r="MS103" s="30"/>
      <c r="MT103" s="30"/>
      <c r="MU103" s="30"/>
      <c r="MV103" s="30"/>
      <c r="MW103" s="30"/>
      <c r="MX103" s="30"/>
      <c r="MY103" s="30"/>
      <c r="MZ103" s="30"/>
      <c r="NA103" s="30"/>
      <c r="NB103" s="30"/>
      <c r="NC103" s="30"/>
      <c r="ND103" s="30"/>
      <c r="NE103" s="30"/>
      <c r="NF103" s="30"/>
      <c r="NG103" s="30"/>
      <c r="NH103" s="30"/>
      <c r="NI103" s="30"/>
      <c r="NJ103" s="30"/>
      <c r="NK103" s="30"/>
      <c r="NL103" s="30"/>
      <c r="NM103" s="30"/>
      <c r="NN103" s="30"/>
      <c r="NO103" s="30"/>
      <c r="NP103" s="30"/>
      <c r="NQ103" s="30"/>
      <c r="NR103" s="30"/>
      <c r="NS103" s="30"/>
      <c r="NT103" s="30"/>
      <c r="NU103" s="30"/>
      <c r="NV103" s="30"/>
      <c r="NW103" s="30"/>
      <c r="NX103" s="30"/>
      <c r="NY103" s="30"/>
      <c r="NZ103" s="30"/>
      <c r="OA103" s="30"/>
      <c r="OB103" s="30"/>
      <c r="OC103" s="30"/>
      <c r="OD103" s="30"/>
      <c r="OE103" s="30"/>
      <c r="OF103" s="30"/>
      <c r="OG103" s="30"/>
      <c r="OH103" s="30"/>
      <c r="OI103" s="30"/>
      <c r="OJ103" s="30"/>
      <c r="OK103" s="30"/>
      <c r="OL103" s="30"/>
      <c r="OM103" s="30"/>
      <c r="ON103" s="30"/>
      <c r="OO103" s="30"/>
      <c r="OP103" s="30"/>
      <c r="OQ103" s="30"/>
      <c r="OR103" s="30"/>
      <c r="OS103" s="30"/>
      <c r="OT103" s="30"/>
      <c r="OU103" s="30"/>
      <c r="OV103" s="30"/>
      <c r="OW103" s="30"/>
      <c r="OX103" s="30"/>
      <c r="OY103" s="30"/>
      <c r="OZ103" s="30"/>
      <c r="PA103" s="30"/>
      <c r="PB103" s="30"/>
      <c r="PC103" s="30"/>
      <c r="PD103" s="30"/>
      <c r="PE103" s="30"/>
      <c r="PF103" s="30"/>
      <c r="PG103" s="30"/>
      <c r="PH103" s="30"/>
      <c r="PI103" s="30"/>
      <c r="PJ103" s="30"/>
      <c r="PK103" s="30"/>
      <c r="PL103" s="30"/>
      <c r="PM103" s="30"/>
      <c r="PN103" s="30"/>
      <c r="PO103" s="30"/>
      <c r="PP103" s="30"/>
      <c r="PQ103" s="30"/>
      <c r="PR103" s="30"/>
      <c r="PS103" s="30"/>
      <c r="PT103" s="30"/>
      <c r="PU103" s="30"/>
      <c r="PV103" s="30"/>
      <c r="PW103" s="30"/>
      <c r="PX103" s="30"/>
      <c r="PY103" s="30"/>
      <c r="PZ103" s="30"/>
      <c r="QA103" s="30"/>
      <c r="QB103" s="30"/>
      <c r="QC103" s="30"/>
      <c r="QD103" s="30"/>
      <c r="QE103" s="30"/>
      <c r="QF103" s="30"/>
      <c r="QG103" s="30"/>
      <c r="QH103" s="30"/>
      <c r="QI103" s="30"/>
      <c r="QJ103" s="30"/>
      <c r="QK103" s="30"/>
      <c r="QL103" s="30"/>
      <c r="QM103" s="30"/>
      <c r="QN103" s="30"/>
      <c r="QO103" s="30"/>
      <c r="QP103" s="30"/>
      <c r="QQ103" s="30"/>
      <c r="QR103" s="30"/>
      <c r="QS103" s="30"/>
      <c r="QT103" s="30"/>
      <c r="QU103" s="30"/>
      <c r="QV103" s="30"/>
      <c r="QW103" s="30"/>
      <c r="QX103" s="30"/>
      <c r="QY103" s="30"/>
      <c r="QZ103" s="30"/>
      <c r="RA103" s="30"/>
      <c r="RB103" s="30"/>
      <c r="RC103" s="30"/>
      <c r="RD103" s="30"/>
      <c r="RE103" s="30"/>
      <c r="RF103" s="30"/>
      <c r="RG103" s="30"/>
      <c r="RH103" s="30"/>
      <c r="RI103" s="30"/>
      <c r="RJ103" s="30"/>
      <c r="RK103" s="30"/>
      <c r="RL103" s="30"/>
      <c r="RM103" s="30"/>
      <c r="RN103" s="30"/>
      <c r="RO103" s="30"/>
      <c r="RP103" s="30"/>
      <c r="RQ103" s="30"/>
      <c r="RR103" s="30"/>
      <c r="RS103" s="30"/>
      <c r="RT103" s="30"/>
      <c r="RU103" s="30"/>
      <c r="RV103" s="30"/>
      <c r="RW103" s="30"/>
      <c r="RX103" s="30"/>
      <c r="RY103" s="30"/>
      <c r="RZ103" s="30"/>
      <c r="SA103" s="30"/>
      <c r="SB103" s="30"/>
      <c r="SC103" s="30"/>
      <c r="SD103" s="30"/>
      <c r="SE103" s="30"/>
      <c r="SF103" s="30"/>
      <c r="SG103" s="30"/>
      <c r="SH103" s="30"/>
      <c r="SI103" s="30"/>
      <c r="SJ103" s="30"/>
      <c r="SK103" s="30"/>
      <c r="SL103" s="30"/>
      <c r="SM103" s="30"/>
      <c r="SN103" s="30"/>
      <c r="SO103" s="30"/>
      <c r="SP103" s="30"/>
      <c r="SQ103" s="30"/>
      <c r="SR103" s="30"/>
      <c r="SS103" s="30"/>
      <c r="ST103" s="30"/>
      <c r="SU103" s="30"/>
      <c r="SV103" s="30"/>
      <c r="SW103" s="30"/>
      <c r="SX103" s="30"/>
      <c r="SY103" s="30"/>
      <c r="SZ103" s="30"/>
      <c r="TA103" s="30"/>
      <c r="TB103" s="30"/>
      <c r="TC103" s="30"/>
      <c r="TD103" s="30"/>
      <c r="TE103" s="30"/>
      <c r="TF103" s="30"/>
      <c r="TG103" s="30"/>
      <c r="TH103" s="30"/>
      <c r="TI103" s="30"/>
      <c r="TJ103" s="30"/>
      <c r="TK103" s="30"/>
      <c r="TL103" s="30"/>
      <c r="TM103" s="30"/>
      <c r="TN103" s="30"/>
      <c r="TO103" s="30"/>
      <c r="TP103" s="30"/>
      <c r="TQ103" s="30"/>
      <c r="TR103" s="30"/>
      <c r="TS103" s="30"/>
      <c r="TT103" s="30"/>
      <c r="TU103" s="30"/>
      <c r="TV103" s="30"/>
      <c r="TW103" s="30"/>
      <c r="TX103" s="30"/>
      <c r="TY103" s="30"/>
      <c r="TZ103" s="30"/>
      <c r="UA103" s="30"/>
      <c r="UB103" s="30"/>
      <c r="UC103" s="30"/>
      <c r="UD103" s="30"/>
      <c r="UE103" s="30"/>
      <c r="UF103" s="30"/>
      <c r="UG103" s="30"/>
      <c r="UH103" s="30"/>
      <c r="UI103" s="30"/>
      <c r="UJ103" s="30"/>
      <c r="UK103" s="30"/>
      <c r="UL103" s="30"/>
      <c r="UM103" s="30"/>
      <c r="UN103" s="30"/>
      <c r="UO103" s="30"/>
      <c r="UP103" s="30"/>
      <c r="UQ103" s="30"/>
      <c r="UR103" s="30"/>
      <c r="US103" s="30"/>
      <c r="UT103" s="30"/>
      <c r="UU103" s="30"/>
      <c r="UV103" s="30"/>
      <c r="UW103" s="30"/>
      <c r="UX103" s="30"/>
      <c r="UY103" s="30"/>
      <c r="UZ103" s="30"/>
      <c r="VA103" s="30"/>
      <c r="VB103" s="30"/>
      <c r="VC103" s="30"/>
      <c r="VD103" s="30"/>
      <c r="VE103" s="30"/>
      <c r="VF103" s="30"/>
      <c r="VG103" s="30"/>
      <c r="VH103" s="30"/>
      <c r="VI103" s="30"/>
      <c r="VJ103" s="30"/>
      <c r="VK103" s="30"/>
      <c r="VL103" s="30"/>
      <c r="VM103" s="30"/>
      <c r="VN103" s="30"/>
      <c r="VO103" s="30"/>
      <c r="VP103" s="30"/>
      <c r="VQ103" s="30"/>
      <c r="VR103" s="30"/>
      <c r="VS103" s="30"/>
      <c r="VT103" s="30"/>
      <c r="VU103" s="30"/>
      <c r="VV103" s="30"/>
      <c r="VW103" s="30"/>
      <c r="VX103" s="30"/>
      <c r="VY103" s="30"/>
      <c r="VZ103" s="30"/>
      <c r="WA103" s="30"/>
      <c r="WB103" s="30"/>
      <c r="WC103" s="30"/>
      <c r="WD103" s="30"/>
      <c r="WE103" s="30"/>
      <c r="WF103" s="30"/>
      <c r="WG103" s="30"/>
      <c r="WH103" s="30"/>
      <c r="WI103" s="30"/>
      <c r="WJ103" s="30"/>
      <c r="WK103" s="30"/>
      <c r="WL103" s="30"/>
      <c r="WM103" s="30"/>
      <c r="WN103" s="30"/>
      <c r="WO103" s="30"/>
      <c r="WP103" s="30"/>
      <c r="WQ103" s="30"/>
      <c r="WR103" s="30"/>
      <c r="WS103" s="30"/>
      <c r="WT103" s="30"/>
      <c r="WU103" s="30"/>
      <c r="WV103" s="30"/>
      <c r="WW103" s="30"/>
      <c r="WX103" s="30"/>
      <c r="WY103" s="30"/>
      <c r="WZ103" s="30"/>
      <c r="XA103" s="30"/>
      <c r="XB103" s="30"/>
      <c r="XC103" s="30"/>
      <c r="XD103" s="30"/>
      <c r="XE103" s="30"/>
      <c r="XF103" s="30"/>
      <c r="XG103" s="30"/>
      <c r="XH103" s="30"/>
      <c r="XI103" s="30"/>
      <c r="XJ103" s="30"/>
      <c r="XK103" s="30"/>
      <c r="XL103" s="30"/>
      <c r="XM103" s="30"/>
      <c r="XN103" s="30"/>
      <c r="XO103" s="30"/>
      <c r="XP103" s="30"/>
      <c r="XQ103" s="30"/>
      <c r="XR103" s="30"/>
      <c r="XS103" s="30"/>
      <c r="XT103" s="30"/>
      <c r="XU103" s="30"/>
      <c r="XV103" s="30"/>
      <c r="XW103" s="30"/>
      <c r="XX103" s="30"/>
      <c r="XY103" s="30"/>
      <c r="XZ103" s="30"/>
      <c r="YA103" s="30"/>
      <c r="YB103" s="30"/>
      <c r="YC103" s="30"/>
      <c r="YD103" s="30"/>
      <c r="YE103" s="30"/>
      <c r="YF103" s="30"/>
    </row>
    <row r="104" spans="1:656" ht="30" customHeight="1" x14ac:dyDescent="0.25">
      <c r="A104" s="42" t="str">
        <f>IF($B104&lt;&gt;"",COUNTA($B$3:$B104),"")</f>
        <v/>
      </c>
      <c r="B104" s="65"/>
      <c r="C104" s="41"/>
      <c r="D104" s="7"/>
      <c r="E104" s="7"/>
      <c r="F104" s="7"/>
      <c r="G104" s="7"/>
      <c r="H104" s="7"/>
      <c r="I104" s="1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c r="IV104" s="30"/>
      <c r="IW104" s="30"/>
      <c r="IX104" s="30"/>
      <c r="IY104" s="30"/>
      <c r="IZ104" s="30"/>
      <c r="JA104" s="30"/>
      <c r="JB104" s="30"/>
      <c r="JC104" s="30"/>
      <c r="JD104" s="30"/>
      <c r="JE104" s="30"/>
      <c r="JF104" s="30"/>
      <c r="JG104" s="30"/>
      <c r="JH104" s="30"/>
      <c r="JI104" s="30"/>
      <c r="JJ104" s="30"/>
      <c r="JK104" s="30"/>
      <c r="JL104" s="30"/>
      <c r="JM104" s="30"/>
      <c r="JN104" s="30"/>
      <c r="JO104" s="30"/>
      <c r="JP104" s="30"/>
      <c r="JQ104" s="30"/>
      <c r="JR104" s="30"/>
      <c r="JS104" s="30"/>
      <c r="JT104" s="30"/>
      <c r="JU104" s="30"/>
      <c r="JV104" s="30"/>
      <c r="JW104" s="30"/>
      <c r="JX104" s="30"/>
      <c r="JY104" s="30"/>
      <c r="JZ104" s="30"/>
      <c r="KA104" s="30"/>
      <c r="KB104" s="30"/>
      <c r="KC104" s="30"/>
      <c r="KD104" s="30"/>
      <c r="KE104" s="30"/>
      <c r="KF104" s="30"/>
      <c r="KG104" s="30"/>
      <c r="KH104" s="30"/>
      <c r="KI104" s="30"/>
      <c r="KJ104" s="30"/>
      <c r="KK104" s="30"/>
      <c r="KL104" s="30"/>
      <c r="KM104" s="30"/>
      <c r="KN104" s="30"/>
      <c r="KO104" s="30"/>
      <c r="KP104" s="30"/>
      <c r="KQ104" s="30"/>
      <c r="KR104" s="30"/>
      <c r="KS104" s="30"/>
      <c r="KT104" s="30"/>
      <c r="KU104" s="30"/>
      <c r="KV104" s="30"/>
      <c r="KW104" s="30"/>
      <c r="KX104" s="30"/>
      <c r="KY104" s="30"/>
      <c r="KZ104" s="30"/>
      <c r="LA104" s="30"/>
      <c r="LB104" s="30"/>
      <c r="LC104" s="30"/>
      <c r="LD104" s="30"/>
      <c r="LE104" s="30"/>
      <c r="LF104" s="30"/>
      <c r="LG104" s="30"/>
      <c r="LH104" s="30"/>
      <c r="LI104" s="30"/>
      <c r="LJ104" s="30"/>
      <c r="LK104" s="30"/>
      <c r="LL104" s="30"/>
      <c r="LM104" s="30"/>
      <c r="LN104" s="30"/>
      <c r="LO104" s="30"/>
      <c r="LP104" s="30"/>
      <c r="LQ104" s="30"/>
      <c r="LR104" s="30"/>
      <c r="LS104" s="30"/>
      <c r="LT104" s="30"/>
      <c r="LU104" s="30"/>
      <c r="LV104" s="30"/>
      <c r="LW104" s="30"/>
      <c r="LX104" s="30"/>
      <c r="LY104" s="30"/>
      <c r="LZ104" s="30"/>
      <c r="MA104" s="30"/>
      <c r="MB104" s="30"/>
      <c r="MC104" s="30"/>
      <c r="MD104" s="30"/>
      <c r="ME104" s="30"/>
      <c r="MF104" s="30"/>
      <c r="MG104" s="30"/>
      <c r="MH104" s="30"/>
      <c r="MI104" s="30"/>
      <c r="MJ104" s="30"/>
      <c r="MK104" s="30"/>
      <c r="ML104" s="30"/>
      <c r="MM104" s="30"/>
      <c r="MN104" s="30"/>
      <c r="MO104" s="30"/>
      <c r="MP104" s="30"/>
      <c r="MQ104" s="30"/>
      <c r="MR104" s="30"/>
      <c r="MS104" s="30"/>
      <c r="MT104" s="30"/>
      <c r="MU104" s="30"/>
      <c r="MV104" s="30"/>
      <c r="MW104" s="30"/>
      <c r="MX104" s="30"/>
      <c r="MY104" s="30"/>
      <c r="MZ104" s="30"/>
      <c r="NA104" s="30"/>
      <c r="NB104" s="30"/>
      <c r="NC104" s="30"/>
      <c r="ND104" s="30"/>
      <c r="NE104" s="30"/>
      <c r="NF104" s="30"/>
      <c r="NG104" s="30"/>
      <c r="NH104" s="30"/>
      <c r="NI104" s="30"/>
      <c r="NJ104" s="30"/>
      <c r="NK104" s="30"/>
      <c r="NL104" s="30"/>
      <c r="NM104" s="30"/>
      <c r="NN104" s="30"/>
      <c r="NO104" s="30"/>
      <c r="NP104" s="30"/>
      <c r="NQ104" s="30"/>
      <c r="NR104" s="30"/>
      <c r="NS104" s="30"/>
      <c r="NT104" s="30"/>
      <c r="NU104" s="30"/>
      <c r="NV104" s="30"/>
      <c r="NW104" s="30"/>
      <c r="NX104" s="30"/>
      <c r="NY104" s="30"/>
      <c r="NZ104" s="30"/>
      <c r="OA104" s="30"/>
      <c r="OB104" s="30"/>
      <c r="OC104" s="30"/>
      <c r="OD104" s="30"/>
      <c r="OE104" s="30"/>
      <c r="OF104" s="30"/>
      <c r="OG104" s="30"/>
      <c r="OH104" s="30"/>
      <c r="OI104" s="30"/>
      <c r="OJ104" s="30"/>
      <c r="OK104" s="30"/>
      <c r="OL104" s="30"/>
      <c r="OM104" s="30"/>
      <c r="ON104" s="30"/>
      <c r="OO104" s="30"/>
      <c r="OP104" s="30"/>
      <c r="OQ104" s="30"/>
      <c r="OR104" s="30"/>
      <c r="OS104" s="30"/>
      <c r="OT104" s="30"/>
      <c r="OU104" s="30"/>
      <c r="OV104" s="30"/>
      <c r="OW104" s="30"/>
      <c r="OX104" s="30"/>
      <c r="OY104" s="30"/>
      <c r="OZ104" s="30"/>
      <c r="PA104" s="30"/>
      <c r="PB104" s="30"/>
      <c r="PC104" s="30"/>
      <c r="PD104" s="30"/>
      <c r="PE104" s="30"/>
      <c r="PF104" s="30"/>
      <c r="PG104" s="30"/>
      <c r="PH104" s="30"/>
      <c r="PI104" s="30"/>
      <c r="PJ104" s="30"/>
      <c r="PK104" s="30"/>
      <c r="PL104" s="30"/>
      <c r="PM104" s="30"/>
      <c r="PN104" s="30"/>
      <c r="PO104" s="30"/>
      <c r="PP104" s="30"/>
      <c r="PQ104" s="30"/>
      <c r="PR104" s="30"/>
      <c r="PS104" s="30"/>
      <c r="PT104" s="30"/>
      <c r="PU104" s="30"/>
      <c r="PV104" s="30"/>
      <c r="PW104" s="30"/>
      <c r="PX104" s="30"/>
      <c r="PY104" s="30"/>
      <c r="PZ104" s="30"/>
      <c r="QA104" s="30"/>
      <c r="QB104" s="30"/>
      <c r="QC104" s="30"/>
      <c r="QD104" s="30"/>
      <c r="QE104" s="30"/>
      <c r="QF104" s="30"/>
      <c r="QG104" s="30"/>
      <c r="QH104" s="30"/>
      <c r="QI104" s="30"/>
      <c r="QJ104" s="30"/>
      <c r="QK104" s="30"/>
      <c r="QL104" s="30"/>
      <c r="QM104" s="30"/>
      <c r="QN104" s="30"/>
      <c r="QO104" s="30"/>
      <c r="QP104" s="30"/>
      <c r="QQ104" s="30"/>
      <c r="QR104" s="30"/>
      <c r="QS104" s="30"/>
      <c r="QT104" s="30"/>
      <c r="QU104" s="30"/>
      <c r="QV104" s="30"/>
      <c r="QW104" s="30"/>
      <c r="QX104" s="30"/>
      <c r="QY104" s="30"/>
      <c r="QZ104" s="30"/>
      <c r="RA104" s="30"/>
      <c r="RB104" s="30"/>
      <c r="RC104" s="30"/>
      <c r="RD104" s="30"/>
      <c r="RE104" s="30"/>
      <c r="RF104" s="30"/>
      <c r="RG104" s="30"/>
      <c r="RH104" s="30"/>
      <c r="RI104" s="30"/>
      <c r="RJ104" s="30"/>
      <c r="RK104" s="30"/>
      <c r="RL104" s="30"/>
      <c r="RM104" s="30"/>
      <c r="RN104" s="30"/>
      <c r="RO104" s="30"/>
      <c r="RP104" s="30"/>
      <c r="RQ104" s="30"/>
      <c r="RR104" s="30"/>
      <c r="RS104" s="30"/>
      <c r="RT104" s="30"/>
      <c r="RU104" s="30"/>
      <c r="RV104" s="30"/>
      <c r="RW104" s="30"/>
      <c r="RX104" s="30"/>
      <c r="RY104" s="30"/>
      <c r="RZ104" s="30"/>
      <c r="SA104" s="30"/>
      <c r="SB104" s="30"/>
      <c r="SC104" s="30"/>
      <c r="SD104" s="30"/>
      <c r="SE104" s="30"/>
      <c r="SF104" s="30"/>
      <c r="SG104" s="30"/>
      <c r="SH104" s="30"/>
      <c r="SI104" s="30"/>
      <c r="SJ104" s="30"/>
      <c r="SK104" s="30"/>
      <c r="SL104" s="30"/>
      <c r="SM104" s="30"/>
      <c r="SN104" s="30"/>
      <c r="SO104" s="30"/>
      <c r="SP104" s="30"/>
      <c r="SQ104" s="30"/>
      <c r="SR104" s="30"/>
      <c r="SS104" s="30"/>
      <c r="ST104" s="30"/>
      <c r="SU104" s="30"/>
      <c r="SV104" s="30"/>
      <c r="SW104" s="30"/>
      <c r="SX104" s="30"/>
      <c r="SY104" s="30"/>
      <c r="SZ104" s="30"/>
      <c r="TA104" s="30"/>
      <c r="TB104" s="30"/>
      <c r="TC104" s="30"/>
      <c r="TD104" s="30"/>
      <c r="TE104" s="30"/>
      <c r="TF104" s="30"/>
      <c r="TG104" s="30"/>
      <c r="TH104" s="30"/>
      <c r="TI104" s="30"/>
      <c r="TJ104" s="30"/>
      <c r="TK104" s="30"/>
      <c r="TL104" s="30"/>
      <c r="TM104" s="30"/>
      <c r="TN104" s="30"/>
      <c r="TO104" s="30"/>
      <c r="TP104" s="30"/>
      <c r="TQ104" s="30"/>
      <c r="TR104" s="30"/>
      <c r="TS104" s="30"/>
      <c r="TT104" s="30"/>
      <c r="TU104" s="30"/>
      <c r="TV104" s="30"/>
      <c r="TW104" s="30"/>
      <c r="TX104" s="30"/>
      <c r="TY104" s="30"/>
      <c r="TZ104" s="30"/>
      <c r="UA104" s="30"/>
      <c r="UB104" s="30"/>
      <c r="UC104" s="30"/>
      <c r="UD104" s="30"/>
      <c r="UE104" s="30"/>
      <c r="UF104" s="30"/>
      <c r="UG104" s="30"/>
      <c r="UH104" s="30"/>
      <c r="UI104" s="30"/>
      <c r="UJ104" s="30"/>
      <c r="UK104" s="30"/>
      <c r="UL104" s="30"/>
      <c r="UM104" s="30"/>
      <c r="UN104" s="30"/>
      <c r="UO104" s="30"/>
      <c r="UP104" s="30"/>
      <c r="UQ104" s="30"/>
      <c r="UR104" s="30"/>
      <c r="US104" s="30"/>
      <c r="UT104" s="30"/>
      <c r="UU104" s="30"/>
      <c r="UV104" s="30"/>
      <c r="UW104" s="30"/>
      <c r="UX104" s="30"/>
      <c r="UY104" s="30"/>
      <c r="UZ104" s="30"/>
      <c r="VA104" s="30"/>
      <c r="VB104" s="30"/>
      <c r="VC104" s="30"/>
      <c r="VD104" s="30"/>
      <c r="VE104" s="30"/>
      <c r="VF104" s="30"/>
      <c r="VG104" s="30"/>
      <c r="VH104" s="30"/>
      <c r="VI104" s="30"/>
      <c r="VJ104" s="30"/>
      <c r="VK104" s="30"/>
      <c r="VL104" s="30"/>
      <c r="VM104" s="30"/>
      <c r="VN104" s="30"/>
      <c r="VO104" s="30"/>
      <c r="VP104" s="30"/>
      <c r="VQ104" s="30"/>
      <c r="VR104" s="30"/>
      <c r="VS104" s="30"/>
      <c r="VT104" s="30"/>
      <c r="VU104" s="30"/>
      <c r="VV104" s="30"/>
      <c r="VW104" s="30"/>
      <c r="VX104" s="30"/>
      <c r="VY104" s="30"/>
      <c r="VZ104" s="30"/>
      <c r="WA104" s="30"/>
      <c r="WB104" s="30"/>
      <c r="WC104" s="30"/>
      <c r="WD104" s="30"/>
      <c r="WE104" s="30"/>
      <c r="WF104" s="30"/>
      <c r="WG104" s="30"/>
      <c r="WH104" s="30"/>
      <c r="WI104" s="30"/>
      <c r="WJ104" s="30"/>
      <c r="WK104" s="30"/>
      <c r="WL104" s="30"/>
      <c r="WM104" s="30"/>
      <c r="WN104" s="30"/>
      <c r="WO104" s="30"/>
      <c r="WP104" s="30"/>
      <c r="WQ104" s="30"/>
      <c r="WR104" s="30"/>
      <c r="WS104" s="30"/>
      <c r="WT104" s="30"/>
      <c r="WU104" s="30"/>
      <c r="WV104" s="30"/>
      <c r="WW104" s="30"/>
      <c r="WX104" s="30"/>
      <c r="WY104" s="30"/>
      <c r="WZ104" s="30"/>
      <c r="XA104" s="30"/>
      <c r="XB104" s="30"/>
      <c r="XC104" s="30"/>
      <c r="XD104" s="30"/>
      <c r="XE104" s="30"/>
      <c r="XF104" s="30"/>
      <c r="XG104" s="30"/>
      <c r="XH104" s="30"/>
      <c r="XI104" s="30"/>
      <c r="XJ104" s="30"/>
      <c r="XK104" s="30"/>
      <c r="XL104" s="30"/>
      <c r="XM104" s="30"/>
      <c r="XN104" s="30"/>
      <c r="XO104" s="30"/>
      <c r="XP104" s="30"/>
      <c r="XQ104" s="30"/>
      <c r="XR104" s="30"/>
      <c r="XS104" s="30"/>
      <c r="XT104" s="30"/>
      <c r="XU104" s="30"/>
      <c r="XV104" s="30"/>
      <c r="XW104" s="30"/>
      <c r="XX104" s="30"/>
      <c r="XY104" s="30"/>
      <c r="XZ104" s="30"/>
      <c r="YA104" s="30"/>
      <c r="YB104" s="30"/>
      <c r="YC104" s="30"/>
      <c r="YD104" s="30"/>
      <c r="YE104" s="30"/>
      <c r="YF104" s="30"/>
    </row>
    <row r="105" spans="1:656" ht="30" customHeight="1" x14ac:dyDescent="0.25">
      <c r="A105" s="42" t="str">
        <f>IF($B105&lt;&gt;"",COUNTA($B$3:$B105),"")</f>
        <v/>
      </c>
      <c r="B105" s="65"/>
      <c r="C105" s="41"/>
      <c r="D105" s="7"/>
      <c r="E105" s="7"/>
      <c r="F105" s="7"/>
      <c r="G105" s="7"/>
      <c r="H105" s="7"/>
      <c r="I105" s="1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c r="IV105" s="30"/>
      <c r="IW105" s="30"/>
      <c r="IX105" s="30"/>
      <c r="IY105" s="30"/>
      <c r="IZ105" s="30"/>
      <c r="JA105" s="30"/>
      <c r="JB105" s="30"/>
      <c r="JC105" s="30"/>
      <c r="JD105" s="30"/>
      <c r="JE105" s="30"/>
      <c r="JF105" s="30"/>
      <c r="JG105" s="30"/>
      <c r="JH105" s="30"/>
      <c r="JI105" s="30"/>
      <c r="JJ105" s="30"/>
      <c r="JK105" s="30"/>
      <c r="JL105" s="30"/>
      <c r="JM105" s="30"/>
      <c r="JN105" s="30"/>
      <c r="JO105" s="30"/>
      <c r="JP105" s="30"/>
      <c r="JQ105" s="30"/>
      <c r="JR105" s="30"/>
      <c r="JS105" s="30"/>
      <c r="JT105" s="30"/>
      <c r="JU105" s="30"/>
      <c r="JV105" s="30"/>
      <c r="JW105" s="30"/>
      <c r="JX105" s="30"/>
      <c r="JY105" s="30"/>
      <c r="JZ105" s="30"/>
      <c r="KA105" s="30"/>
      <c r="KB105" s="30"/>
      <c r="KC105" s="30"/>
      <c r="KD105" s="30"/>
      <c r="KE105" s="30"/>
      <c r="KF105" s="30"/>
      <c r="KG105" s="30"/>
      <c r="KH105" s="30"/>
      <c r="KI105" s="30"/>
      <c r="KJ105" s="30"/>
      <c r="KK105" s="30"/>
      <c r="KL105" s="30"/>
      <c r="KM105" s="30"/>
      <c r="KN105" s="30"/>
      <c r="KO105" s="30"/>
      <c r="KP105" s="30"/>
      <c r="KQ105" s="30"/>
      <c r="KR105" s="30"/>
      <c r="KS105" s="30"/>
      <c r="KT105" s="30"/>
      <c r="KU105" s="30"/>
      <c r="KV105" s="30"/>
      <c r="KW105" s="30"/>
      <c r="KX105" s="30"/>
      <c r="KY105" s="30"/>
      <c r="KZ105" s="30"/>
      <c r="LA105" s="30"/>
      <c r="LB105" s="30"/>
      <c r="LC105" s="30"/>
      <c r="LD105" s="30"/>
      <c r="LE105" s="30"/>
      <c r="LF105" s="30"/>
      <c r="LG105" s="30"/>
      <c r="LH105" s="30"/>
      <c r="LI105" s="30"/>
      <c r="LJ105" s="30"/>
      <c r="LK105" s="30"/>
      <c r="LL105" s="30"/>
      <c r="LM105" s="30"/>
      <c r="LN105" s="30"/>
      <c r="LO105" s="30"/>
      <c r="LP105" s="30"/>
      <c r="LQ105" s="30"/>
      <c r="LR105" s="30"/>
      <c r="LS105" s="30"/>
      <c r="LT105" s="30"/>
      <c r="LU105" s="30"/>
      <c r="LV105" s="30"/>
      <c r="LW105" s="30"/>
      <c r="LX105" s="30"/>
      <c r="LY105" s="30"/>
      <c r="LZ105" s="30"/>
      <c r="MA105" s="30"/>
      <c r="MB105" s="30"/>
      <c r="MC105" s="30"/>
      <c r="MD105" s="30"/>
      <c r="ME105" s="30"/>
      <c r="MF105" s="30"/>
      <c r="MG105" s="30"/>
      <c r="MH105" s="30"/>
      <c r="MI105" s="30"/>
      <c r="MJ105" s="30"/>
      <c r="MK105" s="30"/>
      <c r="ML105" s="30"/>
      <c r="MM105" s="30"/>
      <c r="MN105" s="30"/>
      <c r="MO105" s="30"/>
      <c r="MP105" s="30"/>
      <c r="MQ105" s="30"/>
      <c r="MR105" s="30"/>
      <c r="MS105" s="30"/>
      <c r="MT105" s="30"/>
      <c r="MU105" s="30"/>
      <c r="MV105" s="30"/>
      <c r="MW105" s="30"/>
      <c r="MX105" s="30"/>
      <c r="MY105" s="30"/>
      <c r="MZ105" s="30"/>
      <c r="NA105" s="30"/>
      <c r="NB105" s="30"/>
      <c r="NC105" s="30"/>
      <c r="ND105" s="30"/>
      <c r="NE105" s="30"/>
      <c r="NF105" s="30"/>
      <c r="NG105" s="30"/>
      <c r="NH105" s="30"/>
      <c r="NI105" s="30"/>
      <c r="NJ105" s="30"/>
      <c r="NK105" s="30"/>
      <c r="NL105" s="30"/>
      <c r="NM105" s="30"/>
      <c r="NN105" s="30"/>
      <c r="NO105" s="30"/>
      <c r="NP105" s="30"/>
      <c r="NQ105" s="30"/>
      <c r="NR105" s="30"/>
      <c r="NS105" s="30"/>
      <c r="NT105" s="30"/>
      <c r="NU105" s="30"/>
      <c r="NV105" s="30"/>
      <c r="NW105" s="30"/>
      <c r="NX105" s="30"/>
      <c r="NY105" s="30"/>
      <c r="NZ105" s="30"/>
      <c r="OA105" s="30"/>
      <c r="OB105" s="30"/>
      <c r="OC105" s="30"/>
      <c r="OD105" s="30"/>
      <c r="OE105" s="30"/>
      <c r="OF105" s="30"/>
      <c r="OG105" s="30"/>
      <c r="OH105" s="30"/>
      <c r="OI105" s="30"/>
      <c r="OJ105" s="30"/>
      <c r="OK105" s="30"/>
      <c r="OL105" s="30"/>
      <c r="OM105" s="30"/>
      <c r="ON105" s="30"/>
      <c r="OO105" s="30"/>
      <c r="OP105" s="30"/>
      <c r="OQ105" s="30"/>
      <c r="OR105" s="30"/>
      <c r="OS105" s="30"/>
      <c r="OT105" s="30"/>
      <c r="OU105" s="30"/>
      <c r="OV105" s="30"/>
      <c r="OW105" s="30"/>
      <c r="OX105" s="30"/>
      <c r="OY105" s="30"/>
      <c r="OZ105" s="30"/>
      <c r="PA105" s="30"/>
      <c r="PB105" s="30"/>
      <c r="PC105" s="30"/>
      <c r="PD105" s="30"/>
      <c r="PE105" s="30"/>
      <c r="PF105" s="30"/>
      <c r="PG105" s="30"/>
      <c r="PH105" s="30"/>
      <c r="PI105" s="30"/>
      <c r="PJ105" s="30"/>
      <c r="PK105" s="30"/>
      <c r="PL105" s="30"/>
      <c r="PM105" s="30"/>
      <c r="PN105" s="30"/>
      <c r="PO105" s="30"/>
      <c r="PP105" s="30"/>
      <c r="PQ105" s="30"/>
      <c r="PR105" s="30"/>
      <c r="PS105" s="30"/>
      <c r="PT105" s="30"/>
      <c r="PU105" s="30"/>
      <c r="PV105" s="30"/>
      <c r="PW105" s="30"/>
      <c r="PX105" s="30"/>
      <c r="PY105" s="30"/>
      <c r="PZ105" s="30"/>
      <c r="QA105" s="30"/>
      <c r="QB105" s="30"/>
      <c r="QC105" s="30"/>
      <c r="QD105" s="30"/>
      <c r="QE105" s="30"/>
      <c r="QF105" s="30"/>
      <c r="QG105" s="30"/>
      <c r="QH105" s="30"/>
      <c r="QI105" s="30"/>
      <c r="QJ105" s="30"/>
      <c r="QK105" s="30"/>
      <c r="QL105" s="30"/>
      <c r="QM105" s="30"/>
      <c r="QN105" s="30"/>
      <c r="QO105" s="30"/>
      <c r="QP105" s="30"/>
      <c r="QQ105" s="30"/>
      <c r="QR105" s="30"/>
      <c r="QS105" s="30"/>
      <c r="QT105" s="30"/>
      <c r="QU105" s="30"/>
      <c r="QV105" s="30"/>
      <c r="QW105" s="30"/>
      <c r="QX105" s="30"/>
      <c r="QY105" s="30"/>
      <c r="QZ105" s="30"/>
      <c r="RA105" s="30"/>
      <c r="RB105" s="30"/>
      <c r="RC105" s="30"/>
      <c r="RD105" s="30"/>
      <c r="RE105" s="30"/>
      <c r="RF105" s="30"/>
      <c r="RG105" s="30"/>
      <c r="RH105" s="30"/>
      <c r="RI105" s="30"/>
      <c r="RJ105" s="30"/>
      <c r="RK105" s="30"/>
      <c r="RL105" s="30"/>
      <c r="RM105" s="30"/>
      <c r="RN105" s="30"/>
      <c r="RO105" s="30"/>
      <c r="RP105" s="30"/>
      <c r="RQ105" s="30"/>
      <c r="RR105" s="30"/>
      <c r="RS105" s="30"/>
      <c r="RT105" s="30"/>
      <c r="RU105" s="30"/>
      <c r="RV105" s="30"/>
      <c r="RW105" s="30"/>
      <c r="RX105" s="30"/>
      <c r="RY105" s="30"/>
      <c r="RZ105" s="30"/>
      <c r="SA105" s="30"/>
      <c r="SB105" s="30"/>
      <c r="SC105" s="30"/>
      <c r="SD105" s="30"/>
      <c r="SE105" s="30"/>
      <c r="SF105" s="30"/>
      <c r="SG105" s="30"/>
      <c r="SH105" s="30"/>
      <c r="SI105" s="30"/>
      <c r="SJ105" s="30"/>
      <c r="SK105" s="30"/>
      <c r="SL105" s="30"/>
      <c r="SM105" s="30"/>
      <c r="SN105" s="30"/>
      <c r="SO105" s="30"/>
      <c r="SP105" s="30"/>
      <c r="SQ105" s="30"/>
      <c r="SR105" s="30"/>
      <c r="SS105" s="30"/>
      <c r="ST105" s="30"/>
      <c r="SU105" s="30"/>
      <c r="SV105" s="30"/>
      <c r="SW105" s="30"/>
      <c r="SX105" s="30"/>
      <c r="SY105" s="30"/>
      <c r="SZ105" s="30"/>
      <c r="TA105" s="30"/>
      <c r="TB105" s="30"/>
      <c r="TC105" s="30"/>
      <c r="TD105" s="30"/>
      <c r="TE105" s="30"/>
      <c r="TF105" s="30"/>
      <c r="TG105" s="30"/>
      <c r="TH105" s="30"/>
      <c r="TI105" s="30"/>
      <c r="TJ105" s="30"/>
      <c r="TK105" s="30"/>
      <c r="TL105" s="30"/>
      <c r="TM105" s="30"/>
      <c r="TN105" s="30"/>
      <c r="TO105" s="30"/>
      <c r="TP105" s="30"/>
      <c r="TQ105" s="30"/>
      <c r="TR105" s="30"/>
      <c r="TS105" s="30"/>
      <c r="TT105" s="30"/>
      <c r="TU105" s="30"/>
      <c r="TV105" s="30"/>
      <c r="TW105" s="30"/>
      <c r="TX105" s="30"/>
      <c r="TY105" s="30"/>
      <c r="TZ105" s="30"/>
      <c r="UA105" s="30"/>
      <c r="UB105" s="30"/>
      <c r="UC105" s="30"/>
      <c r="UD105" s="30"/>
      <c r="UE105" s="30"/>
      <c r="UF105" s="30"/>
      <c r="UG105" s="30"/>
      <c r="UH105" s="30"/>
      <c r="UI105" s="30"/>
      <c r="UJ105" s="30"/>
      <c r="UK105" s="30"/>
      <c r="UL105" s="30"/>
      <c r="UM105" s="30"/>
      <c r="UN105" s="30"/>
      <c r="UO105" s="30"/>
      <c r="UP105" s="30"/>
      <c r="UQ105" s="30"/>
      <c r="UR105" s="30"/>
      <c r="US105" s="30"/>
      <c r="UT105" s="30"/>
      <c r="UU105" s="30"/>
      <c r="UV105" s="30"/>
      <c r="UW105" s="30"/>
      <c r="UX105" s="30"/>
      <c r="UY105" s="30"/>
      <c r="UZ105" s="30"/>
      <c r="VA105" s="30"/>
      <c r="VB105" s="30"/>
      <c r="VC105" s="30"/>
      <c r="VD105" s="30"/>
      <c r="VE105" s="30"/>
      <c r="VF105" s="30"/>
      <c r="VG105" s="30"/>
      <c r="VH105" s="30"/>
      <c r="VI105" s="30"/>
      <c r="VJ105" s="30"/>
      <c r="VK105" s="30"/>
      <c r="VL105" s="30"/>
      <c r="VM105" s="30"/>
      <c r="VN105" s="30"/>
      <c r="VO105" s="30"/>
      <c r="VP105" s="30"/>
      <c r="VQ105" s="30"/>
      <c r="VR105" s="30"/>
      <c r="VS105" s="30"/>
      <c r="VT105" s="30"/>
      <c r="VU105" s="30"/>
      <c r="VV105" s="30"/>
      <c r="VW105" s="30"/>
      <c r="VX105" s="30"/>
      <c r="VY105" s="30"/>
      <c r="VZ105" s="30"/>
      <c r="WA105" s="30"/>
      <c r="WB105" s="30"/>
      <c r="WC105" s="30"/>
      <c r="WD105" s="30"/>
      <c r="WE105" s="30"/>
      <c r="WF105" s="30"/>
      <c r="WG105" s="30"/>
      <c r="WH105" s="30"/>
      <c r="WI105" s="30"/>
      <c r="WJ105" s="30"/>
      <c r="WK105" s="30"/>
      <c r="WL105" s="30"/>
      <c r="WM105" s="30"/>
      <c r="WN105" s="30"/>
      <c r="WO105" s="30"/>
      <c r="WP105" s="30"/>
      <c r="WQ105" s="30"/>
      <c r="WR105" s="30"/>
      <c r="WS105" s="30"/>
      <c r="WT105" s="30"/>
      <c r="WU105" s="30"/>
      <c r="WV105" s="30"/>
      <c r="WW105" s="30"/>
      <c r="WX105" s="30"/>
      <c r="WY105" s="30"/>
      <c r="WZ105" s="30"/>
      <c r="XA105" s="30"/>
      <c r="XB105" s="30"/>
      <c r="XC105" s="30"/>
      <c r="XD105" s="30"/>
      <c r="XE105" s="30"/>
      <c r="XF105" s="30"/>
      <c r="XG105" s="30"/>
      <c r="XH105" s="30"/>
      <c r="XI105" s="30"/>
      <c r="XJ105" s="30"/>
      <c r="XK105" s="30"/>
      <c r="XL105" s="30"/>
      <c r="XM105" s="30"/>
      <c r="XN105" s="30"/>
      <c r="XO105" s="30"/>
      <c r="XP105" s="30"/>
      <c r="XQ105" s="30"/>
      <c r="XR105" s="30"/>
      <c r="XS105" s="30"/>
      <c r="XT105" s="30"/>
      <c r="XU105" s="30"/>
      <c r="XV105" s="30"/>
      <c r="XW105" s="30"/>
      <c r="XX105" s="30"/>
      <c r="XY105" s="30"/>
      <c r="XZ105" s="30"/>
      <c r="YA105" s="30"/>
      <c r="YB105" s="30"/>
      <c r="YC105" s="30"/>
      <c r="YD105" s="30"/>
      <c r="YE105" s="30"/>
      <c r="YF105" s="30"/>
    </row>
    <row r="106" spans="1:656" ht="30" customHeight="1" x14ac:dyDescent="0.25">
      <c r="A106" s="42" t="str">
        <f>IF($B106&lt;&gt;"",COUNTA($B$3:$B106),"")</f>
        <v/>
      </c>
      <c r="B106" s="65"/>
      <c r="C106" s="41"/>
      <c r="D106" s="7"/>
      <c r="E106" s="7"/>
      <c r="F106" s="7"/>
      <c r="G106" s="7"/>
      <c r="H106" s="7"/>
      <c r="I106" s="1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c r="IV106" s="30"/>
      <c r="IW106" s="30"/>
      <c r="IX106" s="30"/>
      <c r="IY106" s="30"/>
      <c r="IZ106" s="30"/>
      <c r="JA106" s="30"/>
      <c r="JB106" s="30"/>
      <c r="JC106" s="30"/>
      <c r="JD106" s="30"/>
      <c r="JE106" s="30"/>
      <c r="JF106" s="30"/>
      <c r="JG106" s="30"/>
      <c r="JH106" s="30"/>
      <c r="JI106" s="30"/>
      <c r="JJ106" s="30"/>
      <c r="JK106" s="30"/>
      <c r="JL106" s="30"/>
      <c r="JM106" s="30"/>
      <c r="JN106" s="30"/>
      <c r="JO106" s="30"/>
      <c r="JP106" s="30"/>
      <c r="JQ106" s="30"/>
      <c r="JR106" s="30"/>
      <c r="JS106" s="30"/>
      <c r="JT106" s="30"/>
      <c r="JU106" s="30"/>
      <c r="JV106" s="30"/>
      <c r="JW106" s="30"/>
      <c r="JX106" s="30"/>
      <c r="JY106" s="30"/>
      <c r="JZ106" s="30"/>
      <c r="KA106" s="30"/>
      <c r="KB106" s="30"/>
      <c r="KC106" s="30"/>
      <c r="KD106" s="30"/>
      <c r="KE106" s="30"/>
      <c r="KF106" s="30"/>
      <c r="KG106" s="30"/>
      <c r="KH106" s="30"/>
      <c r="KI106" s="30"/>
      <c r="KJ106" s="30"/>
      <c r="KK106" s="30"/>
      <c r="KL106" s="30"/>
      <c r="KM106" s="30"/>
      <c r="KN106" s="30"/>
      <c r="KO106" s="30"/>
      <c r="KP106" s="30"/>
      <c r="KQ106" s="30"/>
      <c r="KR106" s="30"/>
      <c r="KS106" s="30"/>
      <c r="KT106" s="30"/>
      <c r="KU106" s="30"/>
      <c r="KV106" s="30"/>
      <c r="KW106" s="30"/>
      <c r="KX106" s="30"/>
      <c r="KY106" s="30"/>
      <c r="KZ106" s="30"/>
      <c r="LA106" s="30"/>
      <c r="LB106" s="30"/>
      <c r="LC106" s="30"/>
      <c r="LD106" s="30"/>
      <c r="LE106" s="30"/>
      <c r="LF106" s="30"/>
      <c r="LG106" s="30"/>
      <c r="LH106" s="30"/>
      <c r="LI106" s="30"/>
      <c r="LJ106" s="30"/>
      <c r="LK106" s="30"/>
      <c r="LL106" s="30"/>
      <c r="LM106" s="30"/>
      <c r="LN106" s="30"/>
      <c r="LO106" s="30"/>
      <c r="LP106" s="30"/>
      <c r="LQ106" s="30"/>
      <c r="LR106" s="30"/>
      <c r="LS106" s="30"/>
      <c r="LT106" s="30"/>
      <c r="LU106" s="30"/>
      <c r="LV106" s="30"/>
      <c r="LW106" s="30"/>
      <c r="LX106" s="30"/>
      <c r="LY106" s="30"/>
      <c r="LZ106" s="30"/>
      <c r="MA106" s="30"/>
      <c r="MB106" s="30"/>
      <c r="MC106" s="30"/>
      <c r="MD106" s="30"/>
      <c r="ME106" s="30"/>
      <c r="MF106" s="30"/>
      <c r="MG106" s="30"/>
      <c r="MH106" s="30"/>
      <c r="MI106" s="30"/>
      <c r="MJ106" s="30"/>
      <c r="MK106" s="30"/>
      <c r="ML106" s="30"/>
      <c r="MM106" s="30"/>
      <c r="MN106" s="30"/>
      <c r="MO106" s="30"/>
      <c r="MP106" s="30"/>
      <c r="MQ106" s="30"/>
      <c r="MR106" s="30"/>
      <c r="MS106" s="30"/>
      <c r="MT106" s="30"/>
      <c r="MU106" s="30"/>
      <c r="MV106" s="30"/>
      <c r="MW106" s="30"/>
      <c r="MX106" s="30"/>
      <c r="MY106" s="30"/>
      <c r="MZ106" s="30"/>
      <c r="NA106" s="30"/>
      <c r="NB106" s="30"/>
      <c r="NC106" s="30"/>
      <c r="ND106" s="30"/>
      <c r="NE106" s="30"/>
      <c r="NF106" s="30"/>
      <c r="NG106" s="30"/>
      <c r="NH106" s="30"/>
      <c r="NI106" s="30"/>
      <c r="NJ106" s="30"/>
      <c r="NK106" s="30"/>
      <c r="NL106" s="30"/>
      <c r="NM106" s="30"/>
      <c r="NN106" s="30"/>
      <c r="NO106" s="30"/>
      <c r="NP106" s="30"/>
      <c r="NQ106" s="30"/>
      <c r="NR106" s="30"/>
      <c r="NS106" s="30"/>
      <c r="NT106" s="30"/>
      <c r="NU106" s="30"/>
      <c r="NV106" s="30"/>
      <c r="NW106" s="30"/>
      <c r="NX106" s="30"/>
      <c r="NY106" s="30"/>
      <c r="NZ106" s="30"/>
      <c r="OA106" s="30"/>
      <c r="OB106" s="30"/>
      <c r="OC106" s="30"/>
      <c r="OD106" s="30"/>
      <c r="OE106" s="30"/>
      <c r="OF106" s="30"/>
      <c r="OG106" s="30"/>
      <c r="OH106" s="30"/>
      <c r="OI106" s="30"/>
      <c r="OJ106" s="30"/>
      <c r="OK106" s="30"/>
      <c r="OL106" s="30"/>
      <c r="OM106" s="30"/>
      <c r="ON106" s="30"/>
      <c r="OO106" s="30"/>
      <c r="OP106" s="30"/>
      <c r="OQ106" s="30"/>
      <c r="OR106" s="30"/>
      <c r="OS106" s="30"/>
      <c r="OT106" s="30"/>
      <c r="OU106" s="30"/>
      <c r="OV106" s="30"/>
      <c r="OW106" s="30"/>
      <c r="OX106" s="30"/>
      <c r="OY106" s="30"/>
      <c r="OZ106" s="30"/>
      <c r="PA106" s="30"/>
      <c r="PB106" s="30"/>
      <c r="PC106" s="30"/>
      <c r="PD106" s="30"/>
      <c r="PE106" s="30"/>
      <c r="PF106" s="30"/>
      <c r="PG106" s="30"/>
      <c r="PH106" s="30"/>
      <c r="PI106" s="30"/>
      <c r="PJ106" s="30"/>
      <c r="PK106" s="30"/>
      <c r="PL106" s="30"/>
      <c r="PM106" s="30"/>
      <c r="PN106" s="30"/>
      <c r="PO106" s="30"/>
      <c r="PP106" s="30"/>
      <c r="PQ106" s="30"/>
      <c r="PR106" s="30"/>
      <c r="PS106" s="30"/>
      <c r="PT106" s="30"/>
      <c r="PU106" s="30"/>
      <c r="PV106" s="30"/>
      <c r="PW106" s="30"/>
      <c r="PX106" s="30"/>
      <c r="PY106" s="30"/>
      <c r="PZ106" s="30"/>
      <c r="QA106" s="30"/>
      <c r="QB106" s="30"/>
      <c r="QC106" s="30"/>
      <c r="QD106" s="30"/>
      <c r="QE106" s="30"/>
      <c r="QF106" s="30"/>
      <c r="QG106" s="30"/>
      <c r="QH106" s="30"/>
      <c r="QI106" s="30"/>
      <c r="QJ106" s="30"/>
      <c r="QK106" s="30"/>
      <c r="QL106" s="30"/>
      <c r="QM106" s="30"/>
      <c r="QN106" s="30"/>
      <c r="QO106" s="30"/>
      <c r="QP106" s="30"/>
      <c r="QQ106" s="30"/>
      <c r="QR106" s="30"/>
      <c r="QS106" s="30"/>
      <c r="QT106" s="30"/>
      <c r="QU106" s="30"/>
      <c r="QV106" s="30"/>
      <c r="QW106" s="30"/>
      <c r="QX106" s="30"/>
      <c r="QY106" s="30"/>
      <c r="QZ106" s="30"/>
      <c r="RA106" s="30"/>
      <c r="RB106" s="30"/>
      <c r="RC106" s="30"/>
      <c r="RD106" s="30"/>
      <c r="RE106" s="30"/>
      <c r="RF106" s="30"/>
      <c r="RG106" s="30"/>
      <c r="RH106" s="30"/>
      <c r="RI106" s="30"/>
      <c r="RJ106" s="30"/>
      <c r="RK106" s="30"/>
      <c r="RL106" s="30"/>
      <c r="RM106" s="30"/>
      <c r="RN106" s="30"/>
      <c r="RO106" s="30"/>
      <c r="RP106" s="30"/>
      <c r="RQ106" s="30"/>
      <c r="RR106" s="30"/>
      <c r="RS106" s="30"/>
      <c r="RT106" s="30"/>
      <c r="RU106" s="30"/>
      <c r="RV106" s="30"/>
      <c r="RW106" s="30"/>
      <c r="RX106" s="30"/>
      <c r="RY106" s="30"/>
      <c r="RZ106" s="30"/>
      <c r="SA106" s="30"/>
      <c r="SB106" s="30"/>
      <c r="SC106" s="30"/>
      <c r="SD106" s="30"/>
      <c r="SE106" s="30"/>
      <c r="SF106" s="30"/>
      <c r="SG106" s="30"/>
      <c r="SH106" s="30"/>
      <c r="SI106" s="30"/>
      <c r="SJ106" s="30"/>
      <c r="SK106" s="30"/>
      <c r="SL106" s="30"/>
      <c r="SM106" s="30"/>
      <c r="SN106" s="30"/>
      <c r="SO106" s="30"/>
      <c r="SP106" s="30"/>
      <c r="SQ106" s="30"/>
      <c r="SR106" s="30"/>
      <c r="SS106" s="30"/>
      <c r="ST106" s="30"/>
      <c r="SU106" s="30"/>
      <c r="SV106" s="30"/>
      <c r="SW106" s="30"/>
      <c r="SX106" s="30"/>
      <c r="SY106" s="30"/>
      <c r="SZ106" s="30"/>
      <c r="TA106" s="30"/>
      <c r="TB106" s="30"/>
      <c r="TC106" s="30"/>
      <c r="TD106" s="30"/>
      <c r="TE106" s="30"/>
      <c r="TF106" s="30"/>
      <c r="TG106" s="30"/>
      <c r="TH106" s="30"/>
      <c r="TI106" s="30"/>
      <c r="TJ106" s="30"/>
      <c r="TK106" s="30"/>
      <c r="TL106" s="30"/>
      <c r="TM106" s="30"/>
      <c r="TN106" s="30"/>
      <c r="TO106" s="30"/>
      <c r="TP106" s="30"/>
      <c r="TQ106" s="30"/>
      <c r="TR106" s="30"/>
      <c r="TS106" s="30"/>
      <c r="TT106" s="30"/>
      <c r="TU106" s="30"/>
      <c r="TV106" s="30"/>
      <c r="TW106" s="30"/>
      <c r="TX106" s="30"/>
      <c r="TY106" s="30"/>
      <c r="TZ106" s="30"/>
      <c r="UA106" s="30"/>
      <c r="UB106" s="30"/>
      <c r="UC106" s="30"/>
      <c r="UD106" s="30"/>
      <c r="UE106" s="30"/>
      <c r="UF106" s="30"/>
      <c r="UG106" s="30"/>
      <c r="UH106" s="30"/>
      <c r="UI106" s="30"/>
      <c r="UJ106" s="30"/>
      <c r="UK106" s="30"/>
      <c r="UL106" s="30"/>
      <c r="UM106" s="30"/>
      <c r="UN106" s="30"/>
      <c r="UO106" s="30"/>
      <c r="UP106" s="30"/>
      <c r="UQ106" s="30"/>
      <c r="UR106" s="30"/>
      <c r="US106" s="30"/>
      <c r="UT106" s="30"/>
      <c r="UU106" s="30"/>
      <c r="UV106" s="30"/>
      <c r="UW106" s="30"/>
      <c r="UX106" s="30"/>
      <c r="UY106" s="30"/>
      <c r="UZ106" s="30"/>
      <c r="VA106" s="30"/>
      <c r="VB106" s="30"/>
      <c r="VC106" s="30"/>
      <c r="VD106" s="30"/>
      <c r="VE106" s="30"/>
      <c r="VF106" s="30"/>
      <c r="VG106" s="30"/>
      <c r="VH106" s="30"/>
      <c r="VI106" s="30"/>
      <c r="VJ106" s="30"/>
      <c r="VK106" s="30"/>
      <c r="VL106" s="30"/>
      <c r="VM106" s="30"/>
      <c r="VN106" s="30"/>
      <c r="VO106" s="30"/>
      <c r="VP106" s="30"/>
      <c r="VQ106" s="30"/>
      <c r="VR106" s="30"/>
      <c r="VS106" s="30"/>
      <c r="VT106" s="30"/>
      <c r="VU106" s="30"/>
      <c r="VV106" s="30"/>
      <c r="VW106" s="30"/>
      <c r="VX106" s="30"/>
      <c r="VY106" s="30"/>
      <c r="VZ106" s="30"/>
      <c r="WA106" s="30"/>
      <c r="WB106" s="30"/>
      <c r="WC106" s="30"/>
      <c r="WD106" s="30"/>
      <c r="WE106" s="30"/>
      <c r="WF106" s="30"/>
      <c r="WG106" s="30"/>
      <c r="WH106" s="30"/>
      <c r="WI106" s="30"/>
      <c r="WJ106" s="30"/>
      <c r="WK106" s="30"/>
      <c r="WL106" s="30"/>
      <c r="WM106" s="30"/>
      <c r="WN106" s="30"/>
      <c r="WO106" s="30"/>
      <c r="WP106" s="30"/>
      <c r="WQ106" s="30"/>
      <c r="WR106" s="30"/>
      <c r="WS106" s="30"/>
      <c r="WT106" s="30"/>
      <c r="WU106" s="30"/>
      <c r="WV106" s="30"/>
      <c r="WW106" s="30"/>
      <c r="WX106" s="30"/>
      <c r="WY106" s="30"/>
      <c r="WZ106" s="30"/>
      <c r="XA106" s="30"/>
      <c r="XB106" s="30"/>
      <c r="XC106" s="30"/>
      <c r="XD106" s="30"/>
      <c r="XE106" s="30"/>
      <c r="XF106" s="30"/>
      <c r="XG106" s="30"/>
      <c r="XH106" s="30"/>
      <c r="XI106" s="30"/>
      <c r="XJ106" s="30"/>
      <c r="XK106" s="30"/>
      <c r="XL106" s="30"/>
      <c r="XM106" s="30"/>
      <c r="XN106" s="30"/>
      <c r="XO106" s="30"/>
      <c r="XP106" s="30"/>
      <c r="XQ106" s="30"/>
      <c r="XR106" s="30"/>
      <c r="XS106" s="30"/>
      <c r="XT106" s="30"/>
      <c r="XU106" s="30"/>
      <c r="XV106" s="30"/>
      <c r="XW106" s="30"/>
      <c r="XX106" s="30"/>
      <c r="XY106" s="30"/>
      <c r="XZ106" s="30"/>
      <c r="YA106" s="30"/>
      <c r="YB106" s="30"/>
      <c r="YC106" s="30"/>
      <c r="YD106" s="30"/>
      <c r="YE106" s="30"/>
      <c r="YF106" s="30"/>
    </row>
    <row r="107" spans="1:656" ht="30" customHeight="1" x14ac:dyDescent="0.25">
      <c r="A107" s="42" t="str">
        <f>IF($B107&lt;&gt;"",COUNTA($B$3:$B107),"")</f>
        <v/>
      </c>
      <c r="B107" s="65"/>
      <c r="C107" s="41"/>
      <c r="D107" s="7"/>
      <c r="E107" s="7"/>
      <c r="F107" s="7"/>
      <c r="G107" s="7"/>
      <c r="H107" s="7"/>
      <c r="I107" s="1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c r="IV107" s="30"/>
      <c r="IW107" s="30"/>
      <c r="IX107" s="30"/>
      <c r="IY107" s="30"/>
      <c r="IZ107" s="30"/>
      <c r="JA107" s="30"/>
      <c r="JB107" s="30"/>
      <c r="JC107" s="30"/>
      <c r="JD107" s="30"/>
      <c r="JE107" s="30"/>
      <c r="JF107" s="30"/>
      <c r="JG107" s="30"/>
      <c r="JH107" s="30"/>
      <c r="JI107" s="30"/>
      <c r="JJ107" s="30"/>
      <c r="JK107" s="30"/>
      <c r="JL107" s="30"/>
      <c r="JM107" s="30"/>
      <c r="JN107" s="30"/>
      <c r="JO107" s="30"/>
      <c r="JP107" s="30"/>
      <c r="JQ107" s="30"/>
      <c r="JR107" s="30"/>
      <c r="JS107" s="30"/>
      <c r="JT107" s="30"/>
      <c r="JU107" s="30"/>
      <c r="JV107" s="30"/>
      <c r="JW107" s="30"/>
      <c r="JX107" s="30"/>
      <c r="JY107" s="30"/>
      <c r="JZ107" s="30"/>
      <c r="KA107" s="30"/>
      <c r="KB107" s="30"/>
      <c r="KC107" s="30"/>
      <c r="KD107" s="30"/>
      <c r="KE107" s="30"/>
      <c r="KF107" s="30"/>
      <c r="KG107" s="30"/>
      <c r="KH107" s="30"/>
      <c r="KI107" s="30"/>
      <c r="KJ107" s="30"/>
      <c r="KK107" s="30"/>
      <c r="KL107" s="30"/>
      <c r="KM107" s="30"/>
      <c r="KN107" s="30"/>
      <c r="KO107" s="30"/>
      <c r="KP107" s="30"/>
      <c r="KQ107" s="30"/>
      <c r="KR107" s="30"/>
      <c r="KS107" s="30"/>
      <c r="KT107" s="30"/>
      <c r="KU107" s="30"/>
      <c r="KV107" s="30"/>
      <c r="KW107" s="30"/>
      <c r="KX107" s="30"/>
      <c r="KY107" s="30"/>
      <c r="KZ107" s="30"/>
      <c r="LA107" s="30"/>
      <c r="LB107" s="30"/>
      <c r="LC107" s="30"/>
      <c r="LD107" s="30"/>
      <c r="LE107" s="30"/>
      <c r="LF107" s="30"/>
      <c r="LG107" s="30"/>
      <c r="LH107" s="30"/>
      <c r="LI107" s="30"/>
      <c r="LJ107" s="30"/>
      <c r="LK107" s="30"/>
      <c r="LL107" s="30"/>
      <c r="LM107" s="30"/>
      <c r="LN107" s="30"/>
      <c r="LO107" s="30"/>
      <c r="LP107" s="30"/>
      <c r="LQ107" s="30"/>
      <c r="LR107" s="30"/>
      <c r="LS107" s="30"/>
      <c r="LT107" s="30"/>
      <c r="LU107" s="30"/>
      <c r="LV107" s="30"/>
      <c r="LW107" s="30"/>
      <c r="LX107" s="30"/>
      <c r="LY107" s="30"/>
      <c r="LZ107" s="30"/>
      <c r="MA107" s="30"/>
      <c r="MB107" s="30"/>
      <c r="MC107" s="30"/>
      <c r="MD107" s="30"/>
      <c r="ME107" s="30"/>
      <c r="MF107" s="30"/>
      <c r="MG107" s="30"/>
      <c r="MH107" s="30"/>
      <c r="MI107" s="30"/>
      <c r="MJ107" s="30"/>
      <c r="MK107" s="30"/>
      <c r="ML107" s="30"/>
      <c r="MM107" s="30"/>
      <c r="MN107" s="30"/>
      <c r="MO107" s="30"/>
      <c r="MP107" s="30"/>
      <c r="MQ107" s="30"/>
      <c r="MR107" s="30"/>
      <c r="MS107" s="30"/>
      <c r="MT107" s="30"/>
      <c r="MU107" s="30"/>
      <c r="MV107" s="30"/>
      <c r="MW107" s="30"/>
      <c r="MX107" s="30"/>
      <c r="MY107" s="30"/>
      <c r="MZ107" s="30"/>
      <c r="NA107" s="30"/>
      <c r="NB107" s="30"/>
      <c r="NC107" s="30"/>
      <c r="ND107" s="30"/>
      <c r="NE107" s="30"/>
      <c r="NF107" s="30"/>
      <c r="NG107" s="30"/>
      <c r="NH107" s="30"/>
      <c r="NI107" s="30"/>
      <c r="NJ107" s="30"/>
      <c r="NK107" s="30"/>
      <c r="NL107" s="30"/>
      <c r="NM107" s="30"/>
      <c r="NN107" s="30"/>
      <c r="NO107" s="30"/>
      <c r="NP107" s="30"/>
      <c r="NQ107" s="30"/>
      <c r="NR107" s="30"/>
      <c r="NS107" s="30"/>
      <c r="NT107" s="30"/>
      <c r="NU107" s="30"/>
      <c r="NV107" s="30"/>
      <c r="NW107" s="30"/>
      <c r="NX107" s="30"/>
      <c r="NY107" s="30"/>
      <c r="NZ107" s="30"/>
      <c r="OA107" s="30"/>
      <c r="OB107" s="30"/>
      <c r="OC107" s="30"/>
      <c r="OD107" s="30"/>
      <c r="OE107" s="30"/>
      <c r="OF107" s="30"/>
      <c r="OG107" s="30"/>
      <c r="OH107" s="30"/>
      <c r="OI107" s="30"/>
      <c r="OJ107" s="30"/>
      <c r="OK107" s="30"/>
      <c r="OL107" s="30"/>
      <c r="OM107" s="30"/>
      <c r="ON107" s="30"/>
      <c r="OO107" s="30"/>
      <c r="OP107" s="30"/>
      <c r="OQ107" s="30"/>
      <c r="OR107" s="30"/>
      <c r="OS107" s="30"/>
      <c r="OT107" s="30"/>
      <c r="OU107" s="30"/>
      <c r="OV107" s="30"/>
      <c r="OW107" s="30"/>
      <c r="OX107" s="30"/>
      <c r="OY107" s="30"/>
      <c r="OZ107" s="30"/>
      <c r="PA107" s="30"/>
      <c r="PB107" s="30"/>
      <c r="PC107" s="30"/>
      <c r="PD107" s="30"/>
      <c r="PE107" s="30"/>
      <c r="PF107" s="30"/>
      <c r="PG107" s="30"/>
      <c r="PH107" s="30"/>
      <c r="PI107" s="30"/>
      <c r="PJ107" s="30"/>
      <c r="PK107" s="30"/>
      <c r="PL107" s="30"/>
      <c r="PM107" s="30"/>
      <c r="PN107" s="30"/>
      <c r="PO107" s="30"/>
      <c r="PP107" s="30"/>
      <c r="PQ107" s="30"/>
      <c r="PR107" s="30"/>
      <c r="PS107" s="30"/>
      <c r="PT107" s="30"/>
      <c r="PU107" s="30"/>
      <c r="PV107" s="30"/>
      <c r="PW107" s="30"/>
      <c r="PX107" s="30"/>
      <c r="PY107" s="30"/>
      <c r="PZ107" s="30"/>
      <c r="QA107" s="30"/>
      <c r="QB107" s="30"/>
      <c r="QC107" s="30"/>
      <c r="QD107" s="30"/>
      <c r="QE107" s="30"/>
      <c r="QF107" s="30"/>
      <c r="QG107" s="30"/>
      <c r="QH107" s="30"/>
      <c r="QI107" s="30"/>
      <c r="QJ107" s="30"/>
      <c r="QK107" s="30"/>
      <c r="QL107" s="30"/>
      <c r="QM107" s="30"/>
      <c r="QN107" s="30"/>
      <c r="QO107" s="30"/>
      <c r="QP107" s="30"/>
      <c r="QQ107" s="30"/>
      <c r="QR107" s="30"/>
      <c r="QS107" s="30"/>
      <c r="QT107" s="30"/>
      <c r="QU107" s="30"/>
      <c r="QV107" s="30"/>
      <c r="QW107" s="30"/>
      <c r="QX107" s="30"/>
      <c r="QY107" s="30"/>
      <c r="QZ107" s="30"/>
      <c r="RA107" s="30"/>
      <c r="RB107" s="30"/>
      <c r="RC107" s="30"/>
      <c r="RD107" s="30"/>
      <c r="RE107" s="30"/>
      <c r="RF107" s="30"/>
      <c r="RG107" s="30"/>
      <c r="RH107" s="30"/>
      <c r="RI107" s="30"/>
      <c r="RJ107" s="30"/>
      <c r="RK107" s="30"/>
      <c r="RL107" s="30"/>
      <c r="RM107" s="30"/>
      <c r="RN107" s="30"/>
      <c r="RO107" s="30"/>
      <c r="RP107" s="30"/>
      <c r="RQ107" s="30"/>
      <c r="RR107" s="30"/>
      <c r="RS107" s="30"/>
      <c r="RT107" s="30"/>
      <c r="RU107" s="30"/>
      <c r="RV107" s="30"/>
      <c r="RW107" s="30"/>
      <c r="RX107" s="30"/>
      <c r="RY107" s="30"/>
      <c r="RZ107" s="30"/>
      <c r="SA107" s="30"/>
      <c r="SB107" s="30"/>
      <c r="SC107" s="30"/>
      <c r="SD107" s="30"/>
      <c r="SE107" s="30"/>
      <c r="SF107" s="30"/>
      <c r="SG107" s="30"/>
      <c r="SH107" s="30"/>
      <c r="SI107" s="30"/>
      <c r="SJ107" s="30"/>
      <c r="SK107" s="30"/>
      <c r="SL107" s="30"/>
      <c r="SM107" s="30"/>
      <c r="SN107" s="30"/>
      <c r="SO107" s="30"/>
      <c r="SP107" s="30"/>
      <c r="SQ107" s="30"/>
      <c r="SR107" s="30"/>
      <c r="SS107" s="30"/>
      <c r="ST107" s="30"/>
      <c r="SU107" s="30"/>
      <c r="SV107" s="30"/>
      <c r="SW107" s="30"/>
      <c r="SX107" s="30"/>
      <c r="SY107" s="30"/>
      <c r="SZ107" s="30"/>
      <c r="TA107" s="30"/>
      <c r="TB107" s="30"/>
      <c r="TC107" s="30"/>
      <c r="TD107" s="30"/>
      <c r="TE107" s="30"/>
      <c r="TF107" s="30"/>
      <c r="TG107" s="30"/>
      <c r="TH107" s="30"/>
      <c r="TI107" s="30"/>
      <c r="TJ107" s="30"/>
      <c r="TK107" s="30"/>
      <c r="TL107" s="30"/>
      <c r="TM107" s="30"/>
      <c r="TN107" s="30"/>
      <c r="TO107" s="30"/>
      <c r="TP107" s="30"/>
      <c r="TQ107" s="30"/>
      <c r="TR107" s="30"/>
      <c r="TS107" s="30"/>
      <c r="TT107" s="30"/>
      <c r="TU107" s="30"/>
      <c r="TV107" s="30"/>
      <c r="TW107" s="30"/>
      <c r="TX107" s="30"/>
      <c r="TY107" s="30"/>
      <c r="TZ107" s="30"/>
      <c r="UA107" s="30"/>
      <c r="UB107" s="30"/>
      <c r="UC107" s="30"/>
      <c r="UD107" s="30"/>
      <c r="UE107" s="30"/>
      <c r="UF107" s="30"/>
      <c r="UG107" s="30"/>
      <c r="UH107" s="30"/>
      <c r="UI107" s="30"/>
      <c r="UJ107" s="30"/>
      <c r="UK107" s="30"/>
      <c r="UL107" s="30"/>
      <c r="UM107" s="30"/>
      <c r="UN107" s="30"/>
      <c r="UO107" s="30"/>
      <c r="UP107" s="30"/>
      <c r="UQ107" s="30"/>
      <c r="UR107" s="30"/>
      <c r="US107" s="30"/>
      <c r="UT107" s="30"/>
      <c r="UU107" s="30"/>
      <c r="UV107" s="30"/>
      <c r="UW107" s="30"/>
      <c r="UX107" s="30"/>
      <c r="UY107" s="30"/>
      <c r="UZ107" s="30"/>
      <c r="VA107" s="30"/>
      <c r="VB107" s="30"/>
      <c r="VC107" s="30"/>
      <c r="VD107" s="30"/>
      <c r="VE107" s="30"/>
      <c r="VF107" s="30"/>
      <c r="VG107" s="30"/>
      <c r="VH107" s="30"/>
      <c r="VI107" s="30"/>
      <c r="VJ107" s="30"/>
      <c r="VK107" s="30"/>
      <c r="VL107" s="30"/>
      <c r="VM107" s="30"/>
      <c r="VN107" s="30"/>
      <c r="VO107" s="30"/>
      <c r="VP107" s="30"/>
      <c r="VQ107" s="30"/>
      <c r="VR107" s="30"/>
      <c r="VS107" s="30"/>
      <c r="VT107" s="30"/>
      <c r="VU107" s="30"/>
      <c r="VV107" s="30"/>
      <c r="VW107" s="30"/>
      <c r="VX107" s="30"/>
      <c r="VY107" s="30"/>
      <c r="VZ107" s="30"/>
      <c r="WA107" s="30"/>
      <c r="WB107" s="30"/>
      <c r="WC107" s="30"/>
      <c r="WD107" s="30"/>
      <c r="WE107" s="30"/>
      <c r="WF107" s="30"/>
      <c r="WG107" s="30"/>
      <c r="WH107" s="30"/>
      <c r="WI107" s="30"/>
      <c r="WJ107" s="30"/>
      <c r="WK107" s="30"/>
      <c r="WL107" s="30"/>
      <c r="WM107" s="30"/>
      <c r="WN107" s="30"/>
      <c r="WO107" s="30"/>
      <c r="WP107" s="30"/>
      <c r="WQ107" s="30"/>
      <c r="WR107" s="30"/>
      <c r="WS107" s="30"/>
      <c r="WT107" s="30"/>
      <c r="WU107" s="30"/>
      <c r="WV107" s="30"/>
      <c r="WW107" s="30"/>
      <c r="WX107" s="30"/>
      <c r="WY107" s="30"/>
      <c r="WZ107" s="30"/>
      <c r="XA107" s="30"/>
      <c r="XB107" s="30"/>
      <c r="XC107" s="30"/>
      <c r="XD107" s="30"/>
      <c r="XE107" s="30"/>
      <c r="XF107" s="30"/>
      <c r="XG107" s="30"/>
      <c r="XH107" s="30"/>
      <c r="XI107" s="30"/>
      <c r="XJ107" s="30"/>
      <c r="XK107" s="30"/>
      <c r="XL107" s="30"/>
      <c r="XM107" s="30"/>
      <c r="XN107" s="30"/>
      <c r="XO107" s="30"/>
      <c r="XP107" s="30"/>
      <c r="XQ107" s="30"/>
      <c r="XR107" s="30"/>
      <c r="XS107" s="30"/>
      <c r="XT107" s="30"/>
      <c r="XU107" s="30"/>
      <c r="XV107" s="30"/>
      <c r="XW107" s="30"/>
      <c r="XX107" s="30"/>
      <c r="XY107" s="30"/>
      <c r="XZ107" s="30"/>
      <c r="YA107" s="30"/>
      <c r="YB107" s="30"/>
      <c r="YC107" s="30"/>
      <c r="YD107" s="30"/>
      <c r="YE107" s="30"/>
      <c r="YF107" s="30"/>
    </row>
    <row r="108" spans="1:656" ht="30" customHeight="1" x14ac:dyDescent="0.25">
      <c r="A108" s="42" t="str">
        <f>IF($B108&lt;&gt;"",COUNTA($B$3:$B108),"")</f>
        <v/>
      </c>
      <c r="B108" s="65"/>
      <c r="C108" s="41"/>
      <c r="D108" s="7"/>
      <c r="E108" s="7"/>
      <c r="F108" s="7"/>
      <c r="G108" s="7"/>
      <c r="H108" s="7"/>
      <c r="I108" s="1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c r="IV108" s="30"/>
      <c r="IW108" s="30"/>
      <c r="IX108" s="30"/>
      <c r="IY108" s="30"/>
      <c r="IZ108" s="30"/>
      <c r="JA108" s="30"/>
      <c r="JB108" s="30"/>
      <c r="JC108" s="30"/>
      <c r="JD108" s="30"/>
      <c r="JE108" s="30"/>
      <c r="JF108" s="30"/>
      <c r="JG108" s="30"/>
      <c r="JH108" s="30"/>
      <c r="JI108" s="30"/>
      <c r="JJ108" s="30"/>
      <c r="JK108" s="30"/>
      <c r="JL108" s="30"/>
      <c r="JM108" s="30"/>
      <c r="JN108" s="30"/>
      <c r="JO108" s="30"/>
      <c r="JP108" s="30"/>
      <c r="JQ108" s="30"/>
      <c r="JR108" s="30"/>
      <c r="JS108" s="30"/>
      <c r="JT108" s="30"/>
      <c r="JU108" s="30"/>
      <c r="JV108" s="30"/>
      <c r="JW108" s="30"/>
      <c r="JX108" s="30"/>
      <c r="JY108" s="30"/>
      <c r="JZ108" s="30"/>
      <c r="KA108" s="30"/>
      <c r="KB108" s="30"/>
      <c r="KC108" s="30"/>
      <c r="KD108" s="30"/>
      <c r="KE108" s="30"/>
      <c r="KF108" s="30"/>
      <c r="KG108" s="30"/>
      <c r="KH108" s="30"/>
      <c r="KI108" s="30"/>
      <c r="KJ108" s="30"/>
      <c r="KK108" s="30"/>
      <c r="KL108" s="30"/>
      <c r="KM108" s="30"/>
      <c r="KN108" s="30"/>
      <c r="KO108" s="30"/>
      <c r="KP108" s="30"/>
      <c r="KQ108" s="30"/>
      <c r="KR108" s="30"/>
      <c r="KS108" s="30"/>
      <c r="KT108" s="30"/>
      <c r="KU108" s="30"/>
      <c r="KV108" s="30"/>
      <c r="KW108" s="30"/>
      <c r="KX108" s="30"/>
      <c r="KY108" s="30"/>
      <c r="KZ108" s="30"/>
      <c r="LA108" s="30"/>
      <c r="LB108" s="30"/>
      <c r="LC108" s="30"/>
      <c r="LD108" s="30"/>
      <c r="LE108" s="30"/>
      <c r="LF108" s="30"/>
      <c r="LG108" s="30"/>
      <c r="LH108" s="30"/>
      <c r="LI108" s="30"/>
      <c r="LJ108" s="30"/>
      <c r="LK108" s="30"/>
      <c r="LL108" s="30"/>
      <c r="LM108" s="30"/>
      <c r="LN108" s="30"/>
      <c r="LO108" s="30"/>
      <c r="LP108" s="30"/>
      <c r="LQ108" s="30"/>
      <c r="LR108" s="30"/>
      <c r="LS108" s="30"/>
      <c r="LT108" s="30"/>
      <c r="LU108" s="30"/>
      <c r="LV108" s="30"/>
      <c r="LW108" s="30"/>
      <c r="LX108" s="30"/>
      <c r="LY108" s="30"/>
      <c r="LZ108" s="30"/>
      <c r="MA108" s="30"/>
      <c r="MB108" s="30"/>
      <c r="MC108" s="30"/>
      <c r="MD108" s="30"/>
      <c r="ME108" s="30"/>
      <c r="MF108" s="30"/>
      <c r="MG108" s="30"/>
      <c r="MH108" s="30"/>
      <c r="MI108" s="30"/>
      <c r="MJ108" s="30"/>
      <c r="MK108" s="30"/>
      <c r="ML108" s="30"/>
      <c r="MM108" s="30"/>
      <c r="MN108" s="30"/>
      <c r="MO108" s="30"/>
      <c r="MP108" s="30"/>
      <c r="MQ108" s="30"/>
      <c r="MR108" s="30"/>
      <c r="MS108" s="30"/>
      <c r="MT108" s="30"/>
      <c r="MU108" s="30"/>
      <c r="MV108" s="30"/>
      <c r="MW108" s="30"/>
      <c r="MX108" s="30"/>
      <c r="MY108" s="30"/>
      <c r="MZ108" s="30"/>
      <c r="NA108" s="30"/>
      <c r="NB108" s="30"/>
      <c r="NC108" s="30"/>
      <c r="ND108" s="30"/>
      <c r="NE108" s="30"/>
      <c r="NF108" s="30"/>
      <c r="NG108" s="30"/>
      <c r="NH108" s="30"/>
      <c r="NI108" s="30"/>
      <c r="NJ108" s="30"/>
      <c r="NK108" s="30"/>
      <c r="NL108" s="30"/>
      <c r="NM108" s="30"/>
      <c r="NN108" s="30"/>
      <c r="NO108" s="30"/>
      <c r="NP108" s="30"/>
      <c r="NQ108" s="30"/>
      <c r="NR108" s="30"/>
      <c r="NS108" s="30"/>
      <c r="NT108" s="30"/>
      <c r="NU108" s="30"/>
      <c r="NV108" s="30"/>
      <c r="NW108" s="30"/>
      <c r="NX108" s="30"/>
      <c r="NY108" s="30"/>
      <c r="NZ108" s="30"/>
      <c r="OA108" s="30"/>
      <c r="OB108" s="30"/>
      <c r="OC108" s="30"/>
      <c r="OD108" s="30"/>
      <c r="OE108" s="30"/>
      <c r="OF108" s="30"/>
      <c r="OG108" s="30"/>
      <c r="OH108" s="30"/>
      <c r="OI108" s="30"/>
      <c r="OJ108" s="30"/>
      <c r="OK108" s="30"/>
      <c r="OL108" s="30"/>
      <c r="OM108" s="30"/>
      <c r="ON108" s="30"/>
      <c r="OO108" s="30"/>
      <c r="OP108" s="30"/>
      <c r="OQ108" s="30"/>
      <c r="OR108" s="30"/>
      <c r="OS108" s="30"/>
      <c r="OT108" s="30"/>
      <c r="OU108" s="30"/>
      <c r="OV108" s="30"/>
      <c r="OW108" s="30"/>
      <c r="OX108" s="30"/>
      <c r="OY108" s="30"/>
      <c r="OZ108" s="30"/>
      <c r="PA108" s="30"/>
      <c r="PB108" s="30"/>
      <c r="PC108" s="30"/>
      <c r="PD108" s="30"/>
      <c r="PE108" s="30"/>
      <c r="PF108" s="30"/>
      <c r="PG108" s="30"/>
      <c r="PH108" s="30"/>
      <c r="PI108" s="30"/>
      <c r="PJ108" s="30"/>
      <c r="PK108" s="30"/>
      <c r="PL108" s="30"/>
      <c r="PM108" s="30"/>
      <c r="PN108" s="30"/>
      <c r="PO108" s="30"/>
      <c r="PP108" s="30"/>
      <c r="PQ108" s="30"/>
      <c r="PR108" s="30"/>
      <c r="PS108" s="30"/>
      <c r="PT108" s="30"/>
      <c r="PU108" s="30"/>
      <c r="PV108" s="30"/>
      <c r="PW108" s="30"/>
      <c r="PX108" s="30"/>
      <c r="PY108" s="30"/>
      <c r="PZ108" s="30"/>
      <c r="QA108" s="30"/>
      <c r="QB108" s="30"/>
      <c r="QC108" s="30"/>
      <c r="QD108" s="30"/>
      <c r="QE108" s="30"/>
      <c r="QF108" s="30"/>
      <c r="QG108" s="30"/>
      <c r="QH108" s="30"/>
      <c r="QI108" s="30"/>
      <c r="QJ108" s="30"/>
      <c r="QK108" s="30"/>
      <c r="QL108" s="30"/>
      <c r="QM108" s="30"/>
      <c r="QN108" s="30"/>
      <c r="QO108" s="30"/>
      <c r="QP108" s="30"/>
      <c r="QQ108" s="30"/>
      <c r="QR108" s="30"/>
      <c r="QS108" s="30"/>
      <c r="QT108" s="30"/>
      <c r="QU108" s="30"/>
      <c r="QV108" s="30"/>
      <c r="QW108" s="30"/>
      <c r="QX108" s="30"/>
      <c r="QY108" s="30"/>
      <c r="QZ108" s="30"/>
      <c r="RA108" s="30"/>
      <c r="RB108" s="30"/>
      <c r="RC108" s="30"/>
      <c r="RD108" s="30"/>
      <c r="RE108" s="30"/>
      <c r="RF108" s="30"/>
      <c r="RG108" s="30"/>
      <c r="RH108" s="30"/>
      <c r="RI108" s="30"/>
      <c r="RJ108" s="30"/>
      <c r="RK108" s="30"/>
      <c r="RL108" s="30"/>
      <c r="RM108" s="30"/>
      <c r="RN108" s="30"/>
      <c r="RO108" s="30"/>
      <c r="RP108" s="30"/>
      <c r="RQ108" s="30"/>
      <c r="RR108" s="30"/>
      <c r="RS108" s="30"/>
      <c r="RT108" s="30"/>
      <c r="RU108" s="30"/>
      <c r="RV108" s="30"/>
      <c r="RW108" s="30"/>
      <c r="RX108" s="30"/>
      <c r="RY108" s="30"/>
      <c r="RZ108" s="30"/>
      <c r="SA108" s="30"/>
      <c r="SB108" s="30"/>
      <c r="SC108" s="30"/>
      <c r="SD108" s="30"/>
      <c r="SE108" s="30"/>
      <c r="SF108" s="30"/>
      <c r="SG108" s="30"/>
      <c r="SH108" s="30"/>
      <c r="SI108" s="30"/>
      <c r="SJ108" s="30"/>
      <c r="SK108" s="30"/>
      <c r="SL108" s="30"/>
      <c r="SM108" s="30"/>
      <c r="SN108" s="30"/>
      <c r="SO108" s="30"/>
      <c r="SP108" s="30"/>
      <c r="SQ108" s="30"/>
      <c r="SR108" s="30"/>
      <c r="SS108" s="30"/>
      <c r="ST108" s="30"/>
      <c r="SU108" s="30"/>
      <c r="SV108" s="30"/>
      <c r="SW108" s="30"/>
      <c r="SX108" s="30"/>
      <c r="SY108" s="30"/>
      <c r="SZ108" s="30"/>
      <c r="TA108" s="30"/>
      <c r="TB108" s="30"/>
      <c r="TC108" s="30"/>
      <c r="TD108" s="30"/>
      <c r="TE108" s="30"/>
      <c r="TF108" s="30"/>
      <c r="TG108" s="30"/>
      <c r="TH108" s="30"/>
      <c r="TI108" s="30"/>
      <c r="TJ108" s="30"/>
      <c r="TK108" s="30"/>
      <c r="TL108" s="30"/>
      <c r="TM108" s="30"/>
      <c r="TN108" s="30"/>
      <c r="TO108" s="30"/>
      <c r="TP108" s="30"/>
      <c r="TQ108" s="30"/>
      <c r="TR108" s="30"/>
      <c r="TS108" s="30"/>
      <c r="TT108" s="30"/>
      <c r="TU108" s="30"/>
      <c r="TV108" s="30"/>
      <c r="TW108" s="30"/>
      <c r="TX108" s="30"/>
      <c r="TY108" s="30"/>
      <c r="TZ108" s="30"/>
      <c r="UA108" s="30"/>
      <c r="UB108" s="30"/>
      <c r="UC108" s="30"/>
      <c r="UD108" s="30"/>
      <c r="UE108" s="30"/>
      <c r="UF108" s="30"/>
      <c r="UG108" s="30"/>
      <c r="UH108" s="30"/>
      <c r="UI108" s="30"/>
      <c r="UJ108" s="30"/>
      <c r="UK108" s="30"/>
      <c r="UL108" s="30"/>
      <c r="UM108" s="30"/>
      <c r="UN108" s="30"/>
      <c r="UO108" s="30"/>
      <c r="UP108" s="30"/>
      <c r="UQ108" s="30"/>
      <c r="UR108" s="30"/>
      <c r="US108" s="30"/>
      <c r="UT108" s="30"/>
      <c r="UU108" s="30"/>
      <c r="UV108" s="30"/>
      <c r="UW108" s="30"/>
      <c r="UX108" s="30"/>
      <c r="UY108" s="30"/>
      <c r="UZ108" s="30"/>
      <c r="VA108" s="30"/>
      <c r="VB108" s="30"/>
      <c r="VC108" s="30"/>
      <c r="VD108" s="30"/>
      <c r="VE108" s="30"/>
      <c r="VF108" s="30"/>
      <c r="VG108" s="30"/>
      <c r="VH108" s="30"/>
      <c r="VI108" s="30"/>
      <c r="VJ108" s="30"/>
      <c r="VK108" s="30"/>
      <c r="VL108" s="30"/>
      <c r="VM108" s="30"/>
      <c r="VN108" s="30"/>
      <c r="VO108" s="30"/>
      <c r="VP108" s="30"/>
      <c r="VQ108" s="30"/>
      <c r="VR108" s="30"/>
      <c r="VS108" s="30"/>
      <c r="VT108" s="30"/>
      <c r="VU108" s="30"/>
      <c r="VV108" s="30"/>
      <c r="VW108" s="30"/>
      <c r="VX108" s="30"/>
      <c r="VY108" s="30"/>
      <c r="VZ108" s="30"/>
      <c r="WA108" s="30"/>
      <c r="WB108" s="30"/>
      <c r="WC108" s="30"/>
      <c r="WD108" s="30"/>
      <c r="WE108" s="30"/>
      <c r="WF108" s="30"/>
      <c r="WG108" s="30"/>
      <c r="WH108" s="30"/>
      <c r="WI108" s="30"/>
      <c r="WJ108" s="30"/>
      <c r="WK108" s="30"/>
      <c r="WL108" s="30"/>
      <c r="WM108" s="30"/>
      <c r="WN108" s="30"/>
      <c r="WO108" s="30"/>
      <c r="WP108" s="30"/>
      <c r="WQ108" s="30"/>
      <c r="WR108" s="30"/>
      <c r="WS108" s="30"/>
      <c r="WT108" s="30"/>
      <c r="WU108" s="30"/>
      <c r="WV108" s="30"/>
      <c r="WW108" s="30"/>
      <c r="WX108" s="30"/>
      <c r="WY108" s="30"/>
      <c r="WZ108" s="30"/>
      <c r="XA108" s="30"/>
      <c r="XB108" s="30"/>
      <c r="XC108" s="30"/>
      <c r="XD108" s="30"/>
      <c r="XE108" s="30"/>
      <c r="XF108" s="30"/>
      <c r="XG108" s="30"/>
      <c r="XH108" s="30"/>
      <c r="XI108" s="30"/>
      <c r="XJ108" s="30"/>
      <c r="XK108" s="30"/>
      <c r="XL108" s="30"/>
      <c r="XM108" s="30"/>
      <c r="XN108" s="30"/>
      <c r="XO108" s="30"/>
      <c r="XP108" s="30"/>
      <c r="XQ108" s="30"/>
      <c r="XR108" s="30"/>
      <c r="XS108" s="30"/>
      <c r="XT108" s="30"/>
      <c r="XU108" s="30"/>
      <c r="XV108" s="30"/>
      <c r="XW108" s="30"/>
      <c r="XX108" s="30"/>
      <c r="XY108" s="30"/>
      <c r="XZ108" s="30"/>
      <c r="YA108" s="30"/>
      <c r="YB108" s="30"/>
      <c r="YC108" s="30"/>
      <c r="YD108" s="30"/>
      <c r="YE108" s="30"/>
      <c r="YF108" s="30"/>
    </row>
    <row r="109" spans="1:656" ht="30" customHeight="1" x14ac:dyDescent="0.25">
      <c r="A109" s="42" t="str">
        <f>IF($B109&lt;&gt;"",COUNTA($B$3:$B109),"")</f>
        <v/>
      </c>
      <c r="B109" s="65"/>
      <c r="C109" s="41"/>
      <c r="D109" s="7"/>
      <c r="E109" s="7"/>
      <c r="F109" s="7"/>
      <c r="G109" s="7"/>
      <c r="H109" s="7"/>
      <c r="I109" s="1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c r="IV109" s="30"/>
      <c r="IW109" s="30"/>
      <c r="IX109" s="30"/>
      <c r="IY109" s="30"/>
      <c r="IZ109" s="30"/>
      <c r="JA109" s="30"/>
      <c r="JB109" s="30"/>
      <c r="JC109" s="30"/>
      <c r="JD109" s="30"/>
      <c r="JE109" s="30"/>
      <c r="JF109" s="30"/>
      <c r="JG109" s="30"/>
      <c r="JH109" s="30"/>
      <c r="JI109" s="30"/>
      <c r="JJ109" s="30"/>
      <c r="JK109" s="30"/>
      <c r="JL109" s="30"/>
      <c r="JM109" s="30"/>
      <c r="JN109" s="30"/>
      <c r="JO109" s="30"/>
      <c r="JP109" s="30"/>
      <c r="JQ109" s="30"/>
      <c r="JR109" s="30"/>
      <c r="JS109" s="30"/>
      <c r="JT109" s="30"/>
      <c r="JU109" s="30"/>
      <c r="JV109" s="30"/>
      <c r="JW109" s="30"/>
      <c r="JX109" s="30"/>
      <c r="JY109" s="30"/>
      <c r="JZ109" s="30"/>
      <c r="KA109" s="30"/>
      <c r="KB109" s="30"/>
      <c r="KC109" s="30"/>
      <c r="KD109" s="30"/>
      <c r="KE109" s="30"/>
      <c r="KF109" s="30"/>
      <c r="KG109" s="30"/>
      <c r="KH109" s="30"/>
      <c r="KI109" s="30"/>
      <c r="KJ109" s="30"/>
      <c r="KK109" s="30"/>
      <c r="KL109" s="30"/>
      <c r="KM109" s="30"/>
      <c r="KN109" s="30"/>
      <c r="KO109" s="30"/>
      <c r="KP109" s="30"/>
      <c r="KQ109" s="30"/>
      <c r="KR109" s="30"/>
      <c r="KS109" s="30"/>
      <c r="KT109" s="30"/>
      <c r="KU109" s="30"/>
      <c r="KV109" s="30"/>
      <c r="KW109" s="30"/>
      <c r="KX109" s="30"/>
      <c r="KY109" s="30"/>
      <c r="KZ109" s="30"/>
      <c r="LA109" s="30"/>
      <c r="LB109" s="30"/>
      <c r="LC109" s="30"/>
      <c r="LD109" s="30"/>
      <c r="LE109" s="30"/>
      <c r="LF109" s="30"/>
      <c r="LG109" s="30"/>
      <c r="LH109" s="30"/>
      <c r="LI109" s="30"/>
      <c r="LJ109" s="30"/>
      <c r="LK109" s="30"/>
      <c r="LL109" s="30"/>
      <c r="LM109" s="30"/>
      <c r="LN109" s="30"/>
      <c r="LO109" s="30"/>
      <c r="LP109" s="30"/>
      <c r="LQ109" s="30"/>
      <c r="LR109" s="30"/>
      <c r="LS109" s="30"/>
      <c r="LT109" s="30"/>
      <c r="LU109" s="30"/>
      <c r="LV109" s="30"/>
      <c r="LW109" s="30"/>
      <c r="LX109" s="30"/>
      <c r="LY109" s="30"/>
      <c r="LZ109" s="30"/>
      <c r="MA109" s="30"/>
      <c r="MB109" s="30"/>
      <c r="MC109" s="30"/>
      <c r="MD109" s="30"/>
      <c r="ME109" s="30"/>
      <c r="MF109" s="30"/>
      <c r="MG109" s="30"/>
      <c r="MH109" s="30"/>
      <c r="MI109" s="30"/>
      <c r="MJ109" s="30"/>
      <c r="MK109" s="30"/>
      <c r="ML109" s="30"/>
      <c r="MM109" s="30"/>
      <c r="MN109" s="30"/>
      <c r="MO109" s="30"/>
      <c r="MP109" s="30"/>
      <c r="MQ109" s="30"/>
      <c r="MR109" s="30"/>
      <c r="MS109" s="30"/>
      <c r="MT109" s="30"/>
      <c r="MU109" s="30"/>
      <c r="MV109" s="30"/>
      <c r="MW109" s="30"/>
      <c r="MX109" s="30"/>
      <c r="MY109" s="30"/>
      <c r="MZ109" s="30"/>
      <c r="NA109" s="30"/>
      <c r="NB109" s="30"/>
      <c r="NC109" s="30"/>
      <c r="ND109" s="30"/>
      <c r="NE109" s="30"/>
      <c r="NF109" s="30"/>
      <c r="NG109" s="30"/>
      <c r="NH109" s="30"/>
      <c r="NI109" s="30"/>
      <c r="NJ109" s="30"/>
      <c r="NK109" s="30"/>
      <c r="NL109" s="30"/>
      <c r="NM109" s="30"/>
      <c r="NN109" s="30"/>
      <c r="NO109" s="30"/>
      <c r="NP109" s="30"/>
      <c r="NQ109" s="30"/>
      <c r="NR109" s="30"/>
      <c r="NS109" s="30"/>
      <c r="NT109" s="30"/>
      <c r="NU109" s="30"/>
      <c r="NV109" s="30"/>
      <c r="NW109" s="30"/>
      <c r="NX109" s="30"/>
      <c r="NY109" s="30"/>
      <c r="NZ109" s="30"/>
      <c r="OA109" s="30"/>
      <c r="OB109" s="30"/>
      <c r="OC109" s="30"/>
      <c r="OD109" s="30"/>
      <c r="OE109" s="30"/>
      <c r="OF109" s="30"/>
      <c r="OG109" s="30"/>
      <c r="OH109" s="30"/>
      <c r="OI109" s="30"/>
      <c r="OJ109" s="30"/>
      <c r="OK109" s="30"/>
      <c r="OL109" s="30"/>
      <c r="OM109" s="30"/>
      <c r="ON109" s="30"/>
      <c r="OO109" s="30"/>
      <c r="OP109" s="30"/>
      <c r="OQ109" s="30"/>
      <c r="OR109" s="30"/>
      <c r="OS109" s="30"/>
      <c r="OT109" s="30"/>
      <c r="OU109" s="30"/>
      <c r="OV109" s="30"/>
      <c r="OW109" s="30"/>
      <c r="OX109" s="30"/>
      <c r="OY109" s="30"/>
      <c r="OZ109" s="30"/>
      <c r="PA109" s="30"/>
      <c r="PB109" s="30"/>
      <c r="PC109" s="30"/>
      <c r="PD109" s="30"/>
      <c r="PE109" s="30"/>
      <c r="PF109" s="30"/>
      <c r="PG109" s="30"/>
      <c r="PH109" s="30"/>
      <c r="PI109" s="30"/>
      <c r="PJ109" s="30"/>
      <c r="PK109" s="30"/>
      <c r="PL109" s="30"/>
      <c r="PM109" s="30"/>
      <c r="PN109" s="30"/>
      <c r="PO109" s="30"/>
      <c r="PP109" s="30"/>
      <c r="PQ109" s="30"/>
      <c r="PR109" s="30"/>
      <c r="PS109" s="30"/>
      <c r="PT109" s="30"/>
      <c r="PU109" s="30"/>
      <c r="PV109" s="30"/>
      <c r="PW109" s="30"/>
      <c r="PX109" s="30"/>
      <c r="PY109" s="30"/>
      <c r="PZ109" s="30"/>
      <c r="QA109" s="30"/>
      <c r="QB109" s="30"/>
      <c r="QC109" s="30"/>
      <c r="QD109" s="30"/>
      <c r="QE109" s="30"/>
      <c r="QF109" s="30"/>
      <c r="QG109" s="30"/>
      <c r="QH109" s="30"/>
      <c r="QI109" s="30"/>
      <c r="QJ109" s="30"/>
      <c r="QK109" s="30"/>
      <c r="QL109" s="30"/>
      <c r="QM109" s="30"/>
      <c r="QN109" s="30"/>
      <c r="QO109" s="30"/>
      <c r="QP109" s="30"/>
      <c r="QQ109" s="30"/>
      <c r="QR109" s="30"/>
      <c r="QS109" s="30"/>
      <c r="QT109" s="30"/>
      <c r="QU109" s="30"/>
      <c r="QV109" s="30"/>
      <c r="QW109" s="30"/>
      <c r="QX109" s="30"/>
      <c r="QY109" s="30"/>
      <c r="QZ109" s="30"/>
      <c r="RA109" s="30"/>
      <c r="RB109" s="30"/>
      <c r="RC109" s="30"/>
      <c r="RD109" s="30"/>
      <c r="RE109" s="30"/>
      <c r="RF109" s="30"/>
      <c r="RG109" s="30"/>
      <c r="RH109" s="30"/>
      <c r="RI109" s="30"/>
      <c r="RJ109" s="30"/>
      <c r="RK109" s="30"/>
      <c r="RL109" s="30"/>
      <c r="RM109" s="30"/>
      <c r="RN109" s="30"/>
      <c r="RO109" s="30"/>
      <c r="RP109" s="30"/>
      <c r="RQ109" s="30"/>
      <c r="RR109" s="30"/>
      <c r="RS109" s="30"/>
      <c r="RT109" s="30"/>
      <c r="RU109" s="30"/>
      <c r="RV109" s="30"/>
      <c r="RW109" s="30"/>
      <c r="RX109" s="30"/>
      <c r="RY109" s="30"/>
      <c r="RZ109" s="30"/>
      <c r="SA109" s="30"/>
      <c r="SB109" s="30"/>
      <c r="SC109" s="30"/>
      <c r="SD109" s="30"/>
      <c r="SE109" s="30"/>
      <c r="SF109" s="30"/>
      <c r="SG109" s="30"/>
      <c r="SH109" s="30"/>
      <c r="SI109" s="30"/>
      <c r="SJ109" s="30"/>
      <c r="SK109" s="30"/>
      <c r="SL109" s="30"/>
      <c r="SM109" s="30"/>
      <c r="SN109" s="30"/>
      <c r="SO109" s="30"/>
      <c r="SP109" s="30"/>
      <c r="SQ109" s="30"/>
      <c r="SR109" s="30"/>
      <c r="SS109" s="30"/>
      <c r="ST109" s="30"/>
      <c r="SU109" s="30"/>
      <c r="SV109" s="30"/>
      <c r="SW109" s="30"/>
      <c r="SX109" s="30"/>
      <c r="SY109" s="30"/>
      <c r="SZ109" s="30"/>
      <c r="TA109" s="30"/>
      <c r="TB109" s="30"/>
      <c r="TC109" s="30"/>
      <c r="TD109" s="30"/>
      <c r="TE109" s="30"/>
      <c r="TF109" s="30"/>
      <c r="TG109" s="30"/>
      <c r="TH109" s="30"/>
      <c r="TI109" s="30"/>
      <c r="TJ109" s="30"/>
      <c r="TK109" s="30"/>
      <c r="TL109" s="30"/>
      <c r="TM109" s="30"/>
      <c r="TN109" s="30"/>
      <c r="TO109" s="30"/>
      <c r="TP109" s="30"/>
      <c r="TQ109" s="30"/>
      <c r="TR109" s="30"/>
      <c r="TS109" s="30"/>
      <c r="TT109" s="30"/>
      <c r="TU109" s="30"/>
      <c r="TV109" s="30"/>
      <c r="TW109" s="30"/>
      <c r="TX109" s="30"/>
      <c r="TY109" s="30"/>
      <c r="TZ109" s="30"/>
      <c r="UA109" s="30"/>
      <c r="UB109" s="30"/>
      <c r="UC109" s="30"/>
      <c r="UD109" s="30"/>
      <c r="UE109" s="30"/>
      <c r="UF109" s="30"/>
      <c r="UG109" s="30"/>
      <c r="UH109" s="30"/>
      <c r="UI109" s="30"/>
      <c r="UJ109" s="30"/>
      <c r="UK109" s="30"/>
      <c r="UL109" s="30"/>
      <c r="UM109" s="30"/>
      <c r="UN109" s="30"/>
      <c r="UO109" s="30"/>
      <c r="UP109" s="30"/>
      <c r="UQ109" s="30"/>
      <c r="UR109" s="30"/>
      <c r="US109" s="30"/>
      <c r="UT109" s="30"/>
      <c r="UU109" s="30"/>
      <c r="UV109" s="30"/>
      <c r="UW109" s="30"/>
      <c r="UX109" s="30"/>
      <c r="UY109" s="30"/>
      <c r="UZ109" s="30"/>
      <c r="VA109" s="30"/>
      <c r="VB109" s="30"/>
      <c r="VC109" s="30"/>
      <c r="VD109" s="30"/>
      <c r="VE109" s="30"/>
      <c r="VF109" s="30"/>
      <c r="VG109" s="30"/>
      <c r="VH109" s="30"/>
      <c r="VI109" s="30"/>
      <c r="VJ109" s="30"/>
      <c r="VK109" s="30"/>
      <c r="VL109" s="30"/>
      <c r="VM109" s="30"/>
      <c r="VN109" s="30"/>
      <c r="VO109" s="30"/>
      <c r="VP109" s="30"/>
      <c r="VQ109" s="30"/>
      <c r="VR109" s="30"/>
      <c r="VS109" s="30"/>
      <c r="VT109" s="30"/>
      <c r="VU109" s="30"/>
      <c r="VV109" s="30"/>
      <c r="VW109" s="30"/>
      <c r="VX109" s="30"/>
      <c r="VY109" s="30"/>
      <c r="VZ109" s="30"/>
      <c r="WA109" s="30"/>
      <c r="WB109" s="30"/>
      <c r="WC109" s="30"/>
      <c r="WD109" s="30"/>
      <c r="WE109" s="30"/>
      <c r="WF109" s="30"/>
      <c r="WG109" s="30"/>
      <c r="WH109" s="30"/>
      <c r="WI109" s="30"/>
      <c r="WJ109" s="30"/>
      <c r="WK109" s="30"/>
      <c r="WL109" s="30"/>
      <c r="WM109" s="30"/>
      <c r="WN109" s="30"/>
      <c r="WO109" s="30"/>
      <c r="WP109" s="30"/>
      <c r="WQ109" s="30"/>
      <c r="WR109" s="30"/>
      <c r="WS109" s="30"/>
      <c r="WT109" s="30"/>
      <c r="WU109" s="30"/>
      <c r="WV109" s="30"/>
      <c r="WW109" s="30"/>
      <c r="WX109" s="30"/>
      <c r="WY109" s="30"/>
      <c r="WZ109" s="30"/>
      <c r="XA109" s="30"/>
      <c r="XB109" s="30"/>
      <c r="XC109" s="30"/>
      <c r="XD109" s="30"/>
      <c r="XE109" s="30"/>
      <c r="XF109" s="30"/>
      <c r="XG109" s="30"/>
      <c r="XH109" s="30"/>
      <c r="XI109" s="30"/>
      <c r="XJ109" s="30"/>
      <c r="XK109" s="30"/>
      <c r="XL109" s="30"/>
      <c r="XM109" s="30"/>
      <c r="XN109" s="30"/>
      <c r="XO109" s="30"/>
      <c r="XP109" s="30"/>
      <c r="XQ109" s="30"/>
      <c r="XR109" s="30"/>
      <c r="XS109" s="30"/>
      <c r="XT109" s="30"/>
      <c r="XU109" s="30"/>
      <c r="XV109" s="30"/>
      <c r="XW109" s="30"/>
      <c r="XX109" s="30"/>
      <c r="XY109" s="30"/>
      <c r="XZ109" s="30"/>
      <c r="YA109" s="30"/>
      <c r="YB109" s="30"/>
      <c r="YC109" s="30"/>
      <c r="YD109" s="30"/>
      <c r="YE109" s="30"/>
      <c r="YF109" s="30"/>
    </row>
    <row r="110" spans="1:656" ht="30" customHeight="1" x14ac:dyDescent="0.25">
      <c r="A110" s="42" t="str">
        <f>IF($B110&lt;&gt;"",COUNTA($B$3:$B110),"")</f>
        <v/>
      </c>
      <c r="B110" s="65"/>
      <c r="C110" s="41"/>
      <c r="D110" s="7"/>
      <c r="E110" s="7"/>
      <c r="F110" s="7"/>
      <c r="G110" s="7"/>
      <c r="H110" s="7"/>
      <c r="I110" s="1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c r="IV110" s="30"/>
      <c r="IW110" s="30"/>
      <c r="IX110" s="30"/>
      <c r="IY110" s="30"/>
      <c r="IZ110" s="30"/>
      <c r="JA110" s="30"/>
      <c r="JB110" s="30"/>
      <c r="JC110" s="30"/>
      <c r="JD110" s="30"/>
      <c r="JE110" s="30"/>
      <c r="JF110" s="30"/>
      <c r="JG110" s="30"/>
      <c r="JH110" s="30"/>
      <c r="JI110" s="30"/>
      <c r="JJ110" s="30"/>
      <c r="JK110" s="30"/>
      <c r="JL110" s="30"/>
      <c r="JM110" s="30"/>
      <c r="JN110" s="30"/>
      <c r="JO110" s="30"/>
      <c r="JP110" s="30"/>
      <c r="JQ110" s="30"/>
      <c r="JR110" s="30"/>
      <c r="JS110" s="30"/>
      <c r="JT110" s="30"/>
      <c r="JU110" s="30"/>
      <c r="JV110" s="30"/>
      <c r="JW110" s="30"/>
      <c r="JX110" s="30"/>
      <c r="JY110" s="30"/>
      <c r="JZ110" s="30"/>
      <c r="KA110" s="30"/>
      <c r="KB110" s="30"/>
      <c r="KC110" s="30"/>
      <c r="KD110" s="30"/>
      <c r="KE110" s="30"/>
      <c r="KF110" s="30"/>
      <c r="KG110" s="30"/>
      <c r="KH110" s="30"/>
      <c r="KI110" s="30"/>
      <c r="KJ110" s="30"/>
      <c r="KK110" s="30"/>
      <c r="KL110" s="30"/>
      <c r="KM110" s="30"/>
      <c r="KN110" s="30"/>
      <c r="KO110" s="30"/>
      <c r="KP110" s="30"/>
      <c r="KQ110" s="30"/>
      <c r="KR110" s="30"/>
      <c r="KS110" s="30"/>
      <c r="KT110" s="30"/>
      <c r="KU110" s="30"/>
      <c r="KV110" s="30"/>
      <c r="KW110" s="30"/>
      <c r="KX110" s="30"/>
      <c r="KY110" s="30"/>
      <c r="KZ110" s="30"/>
      <c r="LA110" s="30"/>
      <c r="LB110" s="30"/>
      <c r="LC110" s="30"/>
      <c r="LD110" s="30"/>
      <c r="LE110" s="30"/>
      <c r="LF110" s="30"/>
      <c r="LG110" s="30"/>
      <c r="LH110" s="30"/>
      <c r="LI110" s="30"/>
      <c r="LJ110" s="30"/>
      <c r="LK110" s="30"/>
      <c r="LL110" s="30"/>
      <c r="LM110" s="30"/>
      <c r="LN110" s="30"/>
      <c r="LO110" s="30"/>
      <c r="LP110" s="30"/>
      <c r="LQ110" s="30"/>
      <c r="LR110" s="30"/>
      <c r="LS110" s="30"/>
      <c r="LT110" s="30"/>
      <c r="LU110" s="30"/>
      <c r="LV110" s="30"/>
      <c r="LW110" s="30"/>
      <c r="LX110" s="30"/>
      <c r="LY110" s="30"/>
      <c r="LZ110" s="30"/>
      <c r="MA110" s="30"/>
      <c r="MB110" s="30"/>
      <c r="MC110" s="30"/>
      <c r="MD110" s="30"/>
      <c r="ME110" s="30"/>
      <c r="MF110" s="30"/>
      <c r="MG110" s="30"/>
      <c r="MH110" s="30"/>
      <c r="MI110" s="30"/>
      <c r="MJ110" s="30"/>
      <c r="MK110" s="30"/>
      <c r="ML110" s="30"/>
      <c r="MM110" s="30"/>
      <c r="MN110" s="30"/>
      <c r="MO110" s="30"/>
      <c r="MP110" s="30"/>
      <c r="MQ110" s="30"/>
      <c r="MR110" s="30"/>
      <c r="MS110" s="30"/>
      <c r="MT110" s="30"/>
      <c r="MU110" s="30"/>
      <c r="MV110" s="30"/>
      <c r="MW110" s="30"/>
      <c r="MX110" s="30"/>
      <c r="MY110" s="30"/>
      <c r="MZ110" s="30"/>
      <c r="NA110" s="30"/>
      <c r="NB110" s="30"/>
      <c r="NC110" s="30"/>
      <c r="ND110" s="30"/>
      <c r="NE110" s="30"/>
      <c r="NF110" s="30"/>
      <c r="NG110" s="30"/>
      <c r="NH110" s="30"/>
      <c r="NI110" s="30"/>
      <c r="NJ110" s="30"/>
      <c r="NK110" s="30"/>
      <c r="NL110" s="30"/>
      <c r="NM110" s="30"/>
      <c r="NN110" s="30"/>
      <c r="NO110" s="30"/>
      <c r="NP110" s="30"/>
      <c r="NQ110" s="30"/>
      <c r="NR110" s="30"/>
      <c r="NS110" s="30"/>
      <c r="NT110" s="30"/>
      <c r="NU110" s="30"/>
      <c r="NV110" s="30"/>
      <c r="NW110" s="30"/>
      <c r="NX110" s="30"/>
      <c r="NY110" s="30"/>
      <c r="NZ110" s="30"/>
      <c r="OA110" s="30"/>
      <c r="OB110" s="30"/>
      <c r="OC110" s="30"/>
      <c r="OD110" s="30"/>
      <c r="OE110" s="30"/>
      <c r="OF110" s="30"/>
      <c r="OG110" s="30"/>
      <c r="OH110" s="30"/>
      <c r="OI110" s="30"/>
      <c r="OJ110" s="30"/>
      <c r="OK110" s="30"/>
      <c r="OL110" s="30"/>
      <c r="OM110" s="30"/>
      <c r="ON110" s="30"/>
      <c r="OO110" s="30"/>
      <c r="OP110" s="30"/>
      <c r="OQ110" s="30"/>
      <c r="OR110" s="30"/>
      <c r="OS110" s="30"/>
      <c r="OT110" s="30"/>
      <c r="OU110" s="30"/>
      <c r="OV110" s="30"/>
      <c r="OW110" s="30"/>
      <c r="OX110" s="30"/>
      <c r="OY110" s="30"/>
      <c r="OZ110" s="30"/>
      <c r="PA110" s="30"/>
      <c r="PB110" s="30"/>
      <c r="PC110" s="30"/>
      <c r="PD110" s="30"/>
      <c r="PE110" s="30"/>
      <c r="PF110" s="30"/>
      <c r="PG110" s="30"/>
      <c r="PH110" s="30"/>
      <c r="PI110" s="30"/>
      <c r="PJ110" s="30"/>
      <c r="PK110" s="30"/>
      <c r="PL110" s="30"/>
      <c r="PM110" s="30"/>
      <c r="PN110" s="30"/>
      <c r="PO110" s="30"/>
      <c r="PP110" s="30"/>
      <c r="PQ110" s="30"/>
      <c r="PR110" s="30"/>
      <c r="PS110" s="30"/>
      <c r="PT110" s="30"/>
      <c r="PU110" s="30"/>
      <c r="PV110" s="30"/>
      <c r="PW110" s="30"/>
      <c r="PX110" s="30"/>
      <c r="PY110" s="30"/>
      <c r="PZ110" s="30"/>
      <c r="QA110" s="30"/>
      <c r="QB110" s="30"/>
      <c r="QC110" s="30"/>
      <c r="QD110" s="30"/>
      <c r="QE110" s="30"/>
      <c r="QF110" s="30"/>
      <c r="QG110" s="30"/>
      <c r="QH110" s="30"/>
      <c r="QI110" s="30"/>
      <c r="QJ110" s="30"/>
      <c r="QK110" s="30"/>
      <c r="QL110" s="30"/>
      <c r="QM110" s="30"/>
      <c r="QN110" s="30"/>
      <c r="QO110" s="30"/>
      <c r="QP110" s="30"/>
      <c r="QQ110" s="30"/>
      <c r="QR110" s="30"/>
      <c r="QS110" s="30"/>
      <c r="QT110" s="30"/>
      <c r="QU110" s="30"/>
      <c r="QV110" s="30"/>
      <c r="QW110" s="30"/>
      <c r="QX110" s="30"/>
      <c r="QY110" s="30"/>
      <c r="QZ110" s="30"/>
      <c r="RA110" s="30"/>
      <c r="RB110" s="30"/>
      <c r="RC110" s="30"/>
      <c r="RD110" s="30"/>
      <c r="RE110" s="30"/>
      <c r="RF110" s="30"/>
      <c r="RG110" s="30"/>
      <c r="RH110" s="30"/>
      <c r="RI110" s="30"/>
      <c r="RJ110" s="30"/>
      <c r="RK110" s="30"/>
      <c r="RL110" s="30"/>
      <c r="RM110" s="30"/>
      <c r="RN110" s="30"/>
      <c r="RO110" s="30"/>
      <c r="RP110" s="30"/>
      <c r="RQ110" s="30"/>
      <c r="RR110" s="30"/>
      <c r="RS110" s="30"/>
      <c r="RT110" s="30"/>
      <c r="RU110" s="30"/>
      <c r="RV110" s="30"/>
      <c r="RW110" s="30"/>
      <c r="RX110" s="30"/>
      <c r="RY110" s="30"/>
      <c r="RZ110" s="30"/>
      <c r="SA110" s="30"/>
      <c r="SB110" s="30"/>
      <c r="SC110" s="30"/>
      <c r="SD110" s="30"/>
      <c r="SE110" s="30"/>
      <c r="SF110" s="30"/>
      <c r="SG110" s="30"/>
      <c r="SH110" s="30"/>
      <c r="SI110" s="30"/>
      <c r="SJ110" s="30"/>
      <c r="SK110" s="30"/>
      <c r="SL110" s="30"/>
      <c r="SM110" s="30"/>
      <c r="SN110" s="30"/>
      <c r="SO110" s="30"/>
      <c r="SP110" s="30"/>
      <c r="SQ110" s="30"/>
      <c r="SR110" s="30"/>
      <c r="SS110" s="30"/>
      <c r="ST110" s="30"/>
      <c r="SU110" s="30"/>
      <c r="SV110" s="30"/>
      <c r="SW110" s="30"/>
      <c r="SX110" s="30"/>
      <c r="SY110" s="30"/>
      <c r="SZ110" s="30"/>
      <c r="TA110" s="30"/>
      <c r="TB110" s="30"/>
      <c r="TC110" s="30"/>
      <c r="TD110" s="30"/>
      <c r="TE110" s="30"/>
      <c r="TF110" s="30"/>
      <c r="TG110" s="30"/>
      <c r="TH110" s="30"/>
      <c r="TI110" s="30"/>
      <c r="TJ110" s="30"/>
      <c r="TK110" s="30"/>
      <c r="TL110" s="30"/>
      <c r="TM110" s="30"/>
      <c r="TN110" s="30"/>
      <c r="TO110" s="30"/>
      <c r="TP110" s="30"/>
      <c r="TQ110" s="30"/>
      <c r="TR110" s="30"/>
      <c r="TS110" s="30"/>
      <c r="TT110" s="30"/>
      <c r="TU110" s="30"/>
      <c r="TV110" s="30"/>
      <c r="TW110" s="30"/>
      <c r="TX110" s="30"/>
      <c r="TY110" s="30"/>
      <c r="TZ110" s="30"/>
      <c r="UA110" s="30"/>
      <c r="UB110" s="30"/>
      <c r="UC110" s="30"/>
      <c r="UD110" s="30"/>
      <c r="UE110" s="30"/>
      <c r="UF110" s="30"/>
      <c r="UG110" s="30"/>
      <c r="UH110" s="30"/>
      <c r="UI110" s="30"/>
      <c r="UJ110" s="30"/>
      <c r="UK110" s="30"/>
      <c r="UL110" s="30"/>
      <c r="UM110" s="30"/>
      <c r="UN110" s="30"/>
      <c r="UO110" s="30"/>
      <c r="UP110" s="30"/>
      <c r="UQ110" s="30"/>
      <c r="UR110" s="30"/>
      <c r="US110" s="30"/>
      <c r="UT110" s="30"/>
      <c r="UU110" s="30"/>
      <c r="UV110" s="30"/>
      <c r="UW110" s="30"/>
      <c r="UX110" s="30"/>
      <c r="UY110" s="30"/>
      <c r="UZ110" s="30"/>
      <c r="VA110" s="30"/>
      <c r="VB110" s="30"/>
      <c r="VC110" s="30"/>
      <c r="VD110" s="30"/>
      <c r="VE110" s="30"/>
      <c r="VF110" s="30"/>
      <c r="VG110" s="30"/>
      <c r="VH110" s="30"/>
      <c r="VI110" s="30"/>
      <c r="VJ110" s="30"/>
      <c r="VK110" s="30"/>
      <c r="VL110" s="30"/>
      <c r="VM110" s="30"/>
      <c r="VN110" s="30"/>
      <c r="VO110" s="30"/>
      <c r="VP110" s="30"/>
      <c r="VQ110" s="30"/>
      <c r="VR110" s="30"/>
      <c r="VS110" s="30"/>
      <c r="VT110" s="30"/>
      <c r="VU110" s="30"/>
      <c r="VV110" s="30"/>
      <c r="VW110" s="30"/>
      <c r="VX110" s="30"/>
      <c r="VY110" s="30"/>
      <c r="VZ110" s="30"/>
      <c r="WA110" s="30"/>
      <c r="WB110" s="30"/>
      <c r="WC110" s="30"/>
      <c r="WD110" s="30"/>
      <c r="WE110" s="30"/>
      <c r="WF110" s="30"/>
      <c r="WG110" s="30"/>
      <c r="WH110" s="30"/>
      <c r="WI110" s="30"/>
      <c r="WJ110" s="30"/>
      <c r="WK110" s="30"/>
      <c r="WL110" s="30"/>
      <c r="WM110" s="30"/>
      <c r="WN110" s="30"/>
      <c r="WO110" s="30"/>
      <c r="WP110" s="30"/>
      <c r="WQ110" s="30"/>
      <c r="WR110" s="30"/>
      <c r="WS110" s="30"/>
      <c r="WT110" s="30"/>
      <c r="WU110" s="30"/>
      <c r="WV110" s="30"/>
      <c r="WW110" s="30"/>
      <c r="WX110" s="30"/>
      <c r="WY110" s="30"/>
      <c r="WZ110" s="30"/>
      <c r="XA110" s="30"/>
      <c r="XB110" s="30"/>
      <c r="XC110" s="30"/>
      <c r="XD110" s="30"/>
      <c r="XE110" s="30"/>
      <c r="XF110" s="30"/>
      <c r="XG110" s="30"/>
      <c r="XH110" s="30"/>
      <c r="XI110" s="30"/>
      <c r="XJ110" s="30"/>
      <c r="XK110" s="30"/>
      <c r="XL110" s="30"/>
      <c r="XM110" s="30"/>
      <c r="XN110" s="30"/>
      <c r="XO110" s="30"/>
      <c r="XP110" s="30"/>
      <c r="XQ110" s="30"/>
      <c r="XR110" s="30"/>
      <c r="XS110" s="30"/>
      <c r="XT110" s="30"/>
      <c r="XU110" s="30"/>
      <c r="XV110" s="30"/>
      <c r="XW110" s="30"/>
      <c r="XX110" s="30"/>
      <c r="XY110" s="30"/>
      <c r="XZ110" s="30"/>
      <c r="YA110" s="30"/>
      <c r="YB110" s="30"/>
      <c r="YC110" s="30"/>
      <c r="YD110" s="30"/>
      <c r="YE110" s="30"/>
      <c r="YF110" s="30"/>
    </row>
    <row r="111" spans="1:656" ht="30" customHeight="1" x14ac:dyDescent="0.25">
      <c r="A111" s="42" t="str">
        <f>IF($B111&lt;&gt;"",COUNTA($B$3:$B111),"")</f>
        <v/>
      </c>
      <c r="B111" s="65"/>
      <c r="C111" s="41"/>
      <c r="D111" s="7"/>
      <c r="E111" s="7"/>
      <c r="F111" s="7"/>
      <c r="G111" s="7"/>
      <c r="H111" s="7"/>
      <c r="I111" s="1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c r="IV111" s="30"/>
      <c r="IW111" s="30"/>
      <c r="IX111" s="30"/>
      <c r="IY111" s="30"/>
      <c r="IZ111" s="30"/>
      <c r="JA111" s="30"/>
      <c r="JB111" s="30"/>
      <c r="JC111" s="30"/>
      <c r="JD111" s="30"/>
      <c r="JE111" s="30"/>
      <c r="JF111" s="30"/>
      <c r="JG111" s="30"/>
      <c r="JH111" s="30"/>
      <c r="JI111" s="30"/>
      <c r="JJ111" s="30"/>
      <c r="JK111" s="30"/>
      <c r="JL111" s="30"/>
      <c r="JM111" s="30"/>
      <c r="JN111" s="30"/>
      <c r="JO111" s="30"/>
      <c r="JP111" s="30"/>
      <c r="JQ111" s="30"/>
      <c r="JR111" s="30"/>
      <c r="JS111" s="30"/>
      <c r="JT111" s="30"/>
      <c r="JU111" s="30"/>
      <c r="JV111" s="30"/>
      <c r="JW111" s="30"/>
      <c r="JX111" s="30"/>
      <c r="JY111" s="30"/>
      <c r="JZ111" s="30"/>
      <c r="KA111" s="30"/>
      <c r="KB111" s="30"/>
      <c r="KC111" s="30"/>
      <c r="KD111" s="30"/>
      <c r="KE111" s="30"/>
      <c r="KF111" s="30"/>
      <c r="KG111" s="30"/>
      <c r="KH111" s="30"/>
      <c r="KI111" s="30"/>
      <c r="KJ111" s="30"/>
      <c r="KK111" s="30"/>
      <c r="KL111" s="30"/>
      <c r="KM111" s="30"/>
      <c r="KN111" s="30"/>
      <c r="KO111" s="30"/>
      <c r="KP111" s="30"/>
      <c r="KQ111" s="30"/>
      <c r="KR111" s="30"/>
      <c r="KS111" s="30"/>
      <c r="KT111" s="30"/>
      <c r="KU111" s="30"/>
      <c r="KV111" s="30"/>
      <c r="KW111" s="30"/>
      <c r="KX111" s="30"/>
      <c r="KY111" s="30"/>
      <c r="KZ111" s="30"/>
      <c r="LA111" s="30"/>
      <c r="LB111" s="30"/>
      <c r="LC111" s="30"/>
      <c r="LD111" s="30"/>
      <c r="LE111" s="30"/>
      <c r="LF111" s="30"/>
      <c r="LG111" s="30"/>
      <c r="LH111" s="30"/>
      <c r="LI111" s="30"/>
      <c r="LJ111" s="30"/>
      <c r="LK111" s="30"/>
      <c r="LL111" s="30"/>
      <c r="LM111" s="30"/>
      <c r="LN111" s="30"/>
      <c r="LO111" s="30"/>
      <c r="LP111" s="30"/>
      <c r="LQ111" s="30"/>
      <c r="LR111" s="30"/>
      <c r="LS111" s="30"/>
      <c r="LT111" s="30"/>
      <c r="LU111" s="30"/>
      <c r="LV111" s="30"/>
      <c r="LW111" s="30"/>
      <c r="LX111" s="30"/>
      <c r="LY111" s="30"/>
      <c r="LZ111" s="30"/>
      <c r="MA111" s="30"/>
      <c r="MB111" s="30"/>
      <c r="MC111" s="30"/>
      <c r="MD111" s="30"/>
      <c r="ME111" s="30"/>
      <c r="MF111" s="30"/>
      <c r="MG111" s="30"/>
      <c r="MH111" s="30"/>
      <c r="MI111" s="30"/>
      <c r="MJ111" s="30"/>
      <c r="MK111" s="30"/>
      <c r="ML111" s="30"/>
      <c r="MM111" s="30"/>
      <c r="MN111" s="30"/>
      <c r="MO111" s="30"/>
      <c r="MP111" s="30"/>
      <c r="MQ111" s="30"/>
      <c r="MR111" s="30"/>
      <c r="MS111" s="30"/>
      <c r="MT111" s="30"/>
      <c r="MU111" s="30"/>
      <c r="MV111" s="30"/>
      <c r="MW111" s="30"/>
      <c r="MX111" s="30"/>
      <c r="MY111" s="30"/>
      <c r="MZ111" s="30"/>
      <c r="NA111" s="30"/>
      <c r="NB111" s="30"/>
      <c r="NC111" s="30"/>
      <c r="ND111" s="30"/>
      <c r="NE111" s="30"/>
      <c r="NF111" s="30"/>
      <c r="NG111" s="30"/>
      <c r="NH111" s="30"/>
      <c r="NI111" s="30"/>
      <c r="NJ111" s="30"/>
      <c r="NK111" s="30"/>
      <c r="NL111" s="30"/>
      <c r="NM111" s="30"/>
      <c r="NN111" s="30"/>
      <c r="NO111" s="30"/>
      <c r="NP111" s="30"/>
      <c r="NQ111" s="30"/>
      <c r="NR111" s="30"/>
      <c r="NS111" s="30"/>
      <c r="NT111" s="30"/>
      <c r="NU111" s="30"/>
      <c r="NV111" s="30"/>
      <c r="NW111" s="30"/>
      <c r="NX111" s="30"/>
      <c r="NY111" s="30"/>
      <c r="NZ111" s="30"/>
      <c r="OA111" s="30"/>
      <c r="OB111" s="30"/>
      <c r="OC111" s="30"/>
      <c r="OD111" s="30"/>
      <c r="OE111" s="30"/>
      <c r="OF111" s="30"/>
      <c r="OG111" s="30"/>
      <c r="OH111" s="30"/>
      <c r="OI111" s="30"/>
      <c r="OJ111" s="30"/>
      <c r="OK111" s="30"/>
      <c r="OL111" s="30"/>
      <c r="OM111" s="30"/>
      <c r="ON111" s="30"/>
      <c r="OO111" s="30"/>
      <c r="OP111" s="30"/>
      <c r="OQ111" s="30"/>
      <c r="OR111" s="30"/>
      <c r="OS111" s="30"/>
      <c r="OT111" s="30"/>
      <c r="OU111" s="30"/>
      <c r="OV111" s="30"/>
      <c r="OW111" s="30"/>
      <c r="OX111" s="30"/>
      <c r="OY111" s="30"/>
      <c r="OZ111" s="30"/>
      <c r="PA111" s="30"/>
      <c r="PB111" s="30"/>
      <c r="PC111" s="30"/>
      <c r="PD111" s="30"/>
      <c r="PE111" s="30"/>
      <c r="PF111" s="30"/>
      <c r="PG111" s="30"/>
      <c r="PH111" s="30"/>
      <c r="PI111" s="30"/>
      <c r="PJ111" s="30"/>
      <c r="PK111" s="30"/>
      <c r="PL111" s="30"/>
      <c r="PM111" s="30"/>
      <c r="PN111" s="30"/>
      <c r="PO111" s="30"/>
      <c r="PP111" s="30"/>
      <c r="PQ111" s="30"/>
      <c r="PR111" s="30"/>
      <c r="PS111" s="30"/>
      <c r="PT111" s="30"/>
      <c r="PU111" s="30"/>
      <c r="PV111" s="30"/>
      <c r="PW111" s="30"/>
      <c r="PX111" s="30"/>
      <c r="PY111" s="30"/>
      <c r="PZ111" s="30"/>
      <c r="QA111" s="30"/>
      <c r="QB111" s="30"/>
      <c r="QC111" s="30"/>
      <c r="QD111" s="30"/>
      <c r="QE111" s="30"/>
      <c r="QF111" s="30"/>
      <c r="QG111" s="30"/>
      <c r="QH111" s="30"/>
      <c r="QI111" s="30"/>
      <c r="QJ111" s="30"/>
      <c r="QK111" s="30"/>
      <c r="QL111" s="30"/>
      <c r="QM111" s="30"/>
      <c r="QN111" s="30"/>
      <c r="QO111" s="30"/>
      <c r="QP111" s="30"/>
      <c r="QQ111" s="30"/>
      <c r="QR111" s="30"/>
      <c r="QS111" s="30"/>
      <c r="QT111" s="30"/>
      <c r="QU111" s="30"/>
      <c r="QV111" s="30"/>
      <c r="QW111" s="30"/>
      <c r="QX111" s="30"/>
      <c r="QY111" s="30"/>
      <c r="QZ111" s="30"/>
      <c r="RA111" s="30"/>
      <c r="RB111" s="30"/>
      <c r="RC111" s="30"/>
      <c r="RD111" s="30"/>
      <c r="RE111" s="30"/>
      <c r="RF111" s="30"/>
      <c r="RG111" s="30"/>
      <c r="RH111" s="30"/>
      <c r="RI111" s="30"/>
      <c r="RJ111" s="30"/>
      <c r="RK111" s="30"/>
      <c r="RL111" s="30"/>
      <c r="RM111" s="30"/>
      <c r="RN111" s="30"/>
      <c r="RO111" s="30"/>
      <c r="RP111" s="30"/>
      <c r="RQ111" s="30"/>
      <c r="RR111" s="30"/>
      <c r="RS111" s="30"/>
      <c r="RT111" s="30"/>
      <c r="RU111" s="30"/>
      <c r="RV111" s="30"/>
      <c r="RW111" s="30"/>
      <c r="RX111" s="30"/>
      <c r="RY111" s="30"/>
      <c r="RZ111" s="30"/>
      <c r="SA111" s="30"/>
      <c r="SB111" s="30"/>
      <c r="SC111" s="30"/>
      <c r="SD111" s="30"/>
      <c r="SE111" s="30"/>
      <c r="SF111" s="30"/>
      <c r="SG111" s="30"/>
      <c r="SH111" s="30"/>
      <c r="SI111" s="30"/>
      <c r="SJ111" s="30"/>
      <c r="SK111" s="30"/>
      <c r="SL111" s="30"/>
      <c r="SM111" s="30"/>
      <c r="SN111" s="30"/>
      <c r="SO111" s="30"/>
      <c r="SP111" s="30"/>
      <c r="SQ111" s="30"/>
      <c r="SR111" s="30"/>
      <c r="SS111" s="30"/>
      <c r="ST111" s="30"/>
      <c r="SU111" s="30"/>
      <c r="SV111" s="30"/>
      <c r="SW111" s="30"/>
      <c r="SX111" s="30"/>
      <c r="SY111" s="30"/>
      <c r="SZ111" s="30"/>
      <c r="TA111" s="30"/>
      <c r="TB111" s="30"/>
      <c r="TC111" s="30"/>
      <c r="TD111" s="30"/>
      <c r="TE111" s="30"/>
      <c r="TF111" s="30"/>
      <c r="TG111" s="30"/>
      <c r="TH111" s="30"/>
      <c r="TI111" s="30"/>
      <c r="TJ111" s="30"/>
      <c r="TK111" s="30"/>
      <c r="TL111" s="30"/>
      <c r="TM111" s="30"/>
      <c r="TN111" s="30"/>
      <c r="TO111" s="30"/>
      <c r="TP111" s="30"/>
      <c r="TQ111" s="30"/>
      <c r="TR111" s="30"/>
      <c r="TS111" s="30"/>
      <c r="TT111" s="30"/>
      <c r="TU111" s="30"/>
      <c r="TV111" s="30"/>
      <c r="TW111" s="30"/>
      <c r="TX111" s="30"/>
      <c r="TY111" s="30"/>
      <c r="TZ111" s="30"/>
      <c r="UA111" s="30"/>
      <c r="UB111" s="30"/>
      <c r="UC111" s="30"/>
      <c r="UD111" s="30"/>
      <c r="UE111" s="30"/>
      <c r="UF111" s="30"/>
      <c r="UG111" s="30"/>
      <c r="UH111" s="30"/>
      <c r="UI111" s="30"/>
      <c r="UJ111" s="30"/>
      <c r="UK111" s="30"/>
      <c r="UL111" s="30"/>
      <c r="UM111" s="30"/>
      <c r="UN111" s="30"/>
      <c r="UO111" s="30"/>
      <c r="UP111" s="30"/>
      <c r="UQ111" s="30"/>
      <c r="UR111" s="30"/>
      <c r="US111" s="30"/>
      <c r="UT111" s="30"/>
      <c r="UU111" s="30"/>
      <c r="UV111" s="30"/>
      <c r="UW111" s="30"/>
      <c r="UX111" s="30"/>
      <c r="UY111" s="30"/>
      <c r="UZ111" s="30"/>
      <c r="VA111" s="30"/>
      <c r="VB111" s="30"/>
      <c r="VC111" s="30"/>
      <c r="VD111" s="30"/>
      <c r="VE111" s="30"/>
      <c r="VF111" s="30"/>
      <c r="VG111" s="30"/>
      <c r="VH111" s="30"/>
      <c r="VI111" s="30"/>
      <c r="VJ111" s="30"/>
      <c r="VK111" s="30"/>
      <c r="VL111" s="30"/>
      <c r="VM111" s="30"/>
      <c r="VN111" s="30"/>
      <c r="VO111" s="30"/>
      <c r="VP111" s="30"/>
      <c r="VQ111" s="30"/>
      <c r="VR111" s="30"/>
      <c r="VS111" s="30"/>
      <c r="VT111" s="30"/>
      <c r="VU111" s="30"/>
      <c r="VV111" s="30"/>
      <c r="VW111" s="30"/>
      <c r="VX111" s="30"/>
      <c r="VY111" s="30"/>
      <c r="VZ111" s="30"/>
      <c r="WA111" s="30"/>
      <c r="WB111" s="30"/>
      <c r="WC111" s="30"/>
      <c r="WD111" s="30"/>
      <c r="WE111" s="30"/>
      <c r="WF111" s="30"/>
      <c r="WG111" s="30"/>
      <c r="WH111" s="30"/>
      <c r="WI111" s="30"/>
      <c r="WJ111" s="30"/>
      <c r="WK111" s="30"/>
      <c r="WL111" s="30"/>
      <c r="WM111" s="30"/>
      <c r="WN111" s="30"/>
      <c r="WO111" s="30"/>
      <c r="WP111" s="30"/>
      <c r="WQ111" s="30"/>
      <c r="WR111" s="30"/>
      <c r="WS111" s="30"/>
      <c r="WT111" s="30"/>
      <c r="WU111" s="30"/>
      <c r="WV111" s="30"/>
      <c r="WW111" s="30"/>
      <c r="WX111" s="30"/>
      <c r="WY111" s="30"/>
      <c r="WZ111" s="30"/>
      <c r="XA111" s="30"/>
      <c r="XB111" s="30"/>
      <c r="XC111" s="30"/>
      <c r="XD111" s="30"/>
      <c r="XE111" s="30"/>
      <c r="XF111" s="30"/>
      <c r="XG111" s="30"/>
      <c r="XH111" s="30"/>
      <c r="XI111" s="30"/>
      <c r="XJ111" s="30"/>
      <c r="XK111" s="30"/>
      <c r="XL111" s="30"/>
      <c r="XM111" s="30"/>
      <c r="XN111" s="30"/>
      <c r="XO111" s="30"/>
      <c r="XP111" s="30"/>
      <c r="XQ111" s="30"/>
      <c r="XR111" s="30"/>
      <c r="XS111" s="30"/>
      <c r="XT111" s="30"/>
      <c r="XU111" s="30"/>
      <c r="XV111" s="30"/>
      <c r="XW111" s="30"/>
      <c r="XX111" s="30"/>
      <c r="XY111" s="30"/>
      <c r="XZ111" s="30"/>
      <c r="YA111" s="30"/>
      <c r="YB111" s="30"/>
      <c r="YC111" s="30"/>
      <c r="YD111" s="30"/>
      <c r="YE111" s="30"/>
      <c r="YF111" s="30"/>
    </row>
    <row r="112" spans="1:656" ht="30" customHeight="1" x14ac:dyDescent="0.25">
      <c r="A112" s="42" t="str">
        <f>IF($B112&lt;&gt;"",COUNTA($B$3:$B112),"")</f>
        <v/>
      </c>
      <c r="B112" s="65"/>
      <c r="C112" s="41"/>
      <c r="D112" s="7"/>
      <c r="E112" s="7"/>
      <c r="F112" s="7"/>
      <c r="G112" s="7"/>
      <c r="H112" s="7"/>
      <c r="I112" s="1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c r="IV112" s="30"/>
      <c r="IW112" s="30"/>
      <c r="IX112" s="30"/>
      <c r="IY112" s="30"/>
      <c r="IZ112" s="30"/>
      <c r="JA112" s="30"/>
      <c r="JB112" s="30"/>
      <c r="JC112" s="30"/>
      <c r="JD112" s="30"/>
      <c r="JE112" s="30"/>
      <c r="JF112" s="30"/>
      <c r="JG112" s="30"/>
      <c r="JH112" s="30"/>
      <c r="JI112" s="30"/>
      <c r="JJ112" s="30"/>
      <c r="JK112" s="30"/>
      <c r="JL112" s="30"/>
      <c r="JM112" s="30"/>
      <c r="JN112" s="30"/>
      <c r="JO112" s="30"/>
      <c r="JP112" s="30"/>
      <c r="JQ112" s="30"/>
      <c r="JR112" s="30"/>
      <c r="JS112" s="30"/>
      <c r="JT112" s="30"/>
      <c r="JU112" s="30"/>
      <c r="JV112" s="30"/>
      <c r="JW112" s="30"/>
      <c r="JX112" s="30"/>
      <c r="JY112" s="30"/>
      <c r="JZ112" s="30"/>
      <c r="KA112" s="30"/>
      <c r="KB112" s="30"/>
      <c r="KC112" s="30"/>
      <c r="KD112" s="30"/>
      <c r="KE112" s="30"/>
      <c r="KF112" s="30"/>
      <c r="KG112" s="30"/>
      <c r="KH112" s="30"/>
      <c r="KI112" s="30"/>
      <c r="KJ112" s="30"/>
      <c r="KK112" s="30"/>
      <c r="KL112" s="30"/>
      <c r="KM112" s="30"/>
      <c r="KN112" s="30"/>
      <c r="KO112" s="30"/>
      <c r="KP112" s="30"/>
      <c r="KQ112" s="30"/>
      <c r="KR112" s="30"/>
      <c r="KS112" s="30"/>
      <c r="KT112" s="30"/>
      <c r="KU112" s="30"/>
      <c r="KV112" s="30"/>
      <c r="KW112" s="30"/>
      <c r="KX112" s="30"/>
      <c r="KY112" s="30"/>
      <c r="KZ112" s="30"/>
      <c r="LA112" s="30"/>
      <c r="LB112" s="30"/>
      <c r="LC112" s="30"/>
      <c r="LD112" s="30"/>
      <c r="LE112" s="30"/>
      <c r="LF112" s="30"/>
      <c r="LG112" s="30"/>
      <c r="LH112" s="30"/>
      <c r="LI112" s="30"/>
      <c r="LJ112" s="30"/>
      <c r="LK112" s="30"/>
      <c r="LL112" s="30"/>
      <c r="LM112" s="30"/>
      <c r="LN112" s="30"/>
      <c r="LO112" s="30"/>
      <c r="LP112" s="30"/>
      <c r="LQ112" s="30"/>
      <c r="LR112" s="30"/>
      <c r="LS112" s="30"/>
      <c r="LT112" s="30"/>
      <c r="LU112" s="30"/>
      <c r="LV112" s="30"/>
      <c r="LW112" s="30"/>
      <c r="LX112" s="30"/>
      <c r="LY112" s="30"/>
      <c r="LZ112" s="30"/>
      <c r="MA112" s="30"/>
      <c r="MB112" s="30"/>
      <c r="MC112" s="30"/>
      <c r="MD112" s="30"/>
      <c r="ME112" s="30"/>
      <c r="MF112" s="30"/>
      <c r="MG112" s="30"/>
      <c r="MH112" s="30"/>
      <c r="MI112" s="30"/>
      <c r="MJ112" s="30"/>
      <c r="MK112" s="30"/>
      <c r="ML112" s="30"/>
      <c r="MM112" s="30"/>
      <c r="MN112" s="30"/>
      <c r="MO112" s="30"/>
      <c r="MP112" s="30"/>
      <c r="MQ112" s="30"/>
      <c r="MR112" s="30"/>
      <c r="MS112" s="30"/>
      <c r="MT112" s="30"/>
      <c r="MU112" s="30"/>
      <c r="MV112" s="30"/>
      <c r="MW112" s="30"/>
      <c r="MX112" s="30"/>
      <c r="MY112" s="30"/>
      <c r="MZ112" s="30"/>
      <c r="NA112" s="30"/>
      <c r="NB112" s="30"/>
      <c r="NC112" s="30"/>
      <c r="ND112" s="30"/>
      <c r="NE112" s="30"/>
      <c r="NF112" s="30"/>
      <c r="NG112" s="30"/>
      <c r="NH112" s="30"/>
      <c r="NI112" s="30"/>
      <c r="NJ112" s="30"/>
      <c r="NK112" s="30"/>
      <c r="NL112" s="30"/>
      <c r="NM112" s="30"/>
      <c r="NN112" s="30"/>
      <c r="NO112" s="30"/>
      <c r="NP112" s="30"/>
      <c r="NQ112" s="30"/>
      <c r="NR112" s="30"/>
      <c r="NS112" s="30"/>
      <c r="NT112" s="30"/>
      <c r="NU112" s="30"/>
      <c r="NV112" s="30"/>
      <c r="NW112" s="30"/>
      <c r="NX112" s="30"/>
      <c r="NY112" s="30"/>
      <c r="NZ112" s="30"/>
      <c r="OA112" s="30"/>
      <c r="OB112" s="30"/>
      <c r="OC112" s="30"/>
      <c r="OD112" s="30"/>
      <c r="OE112" s="30"/>
      <c r="OF112" s="30"/>
      <c r="OG112" s="30"/>
      <c r="OH112" s="30"/>
      <c r="OI112" s="30"/>
      <c r="OJ112" s="30"/>
      <c r="OK112" s="30"/>
      <c r="OL112" s="30"/>
      <c r="OM112" s="30"/>
      <c r="ON112" s="30"/>
      <c r="OO112" s="30"/>
      <c r="OP112" s="30"/>
      <c r="OQ112" s="30"/>
      <c r="OR112" s="30"/>
      <c r="OS112" s="30"/>
      <c r="OT112" s="30"/>
      <c r="OU112" s="30"/>
      <c r="OV112" s="30"/>
      <c r="OW112" s="30"/>
      <c r="OX112" s="30"/>
      <c r="OY112" s="30"/>
      <c r="OZ112" s="30"/>
      <c r="PA112" s="30"/>
      <c r="PB112" s="30"/>
      <c r="PC112" s="30"/>
      <c r="PD112" s="30"/>
      <c r="PE112" s="30"/>
      <c r="PF112" s="30"/>
      <c r="PG112" s="30"/>
      <c r="PH112" s="30"/>
      <c r="PI112" s="30"/>
      <c r="PJ112" s="30"/>
      <c r="PK112" s="30"/>
      <c r="PL112" s="30"/>
      <c r="PM112" s="30"/>
      <c r="PN112" s="30"/>
      <c r="PO112" s="30"/>
      <c r="PP112" s="30"/>
      <c r="PQ112" s="30"/>
      <c r="PR112" s="30"/>
      <c r="PS112" s="30"/>
      <c r="PT112" s="30"/>
      <c r="PU112" s="30"/>
      <c r="PV112" s="30"/>
      <c r="PW112" s="30"/>
      <c r="PX112" s="30"/>
      <c r="PY112" s="30"/>
      <c r="PZ112" s="30"/>
      <c r="QA112" s="30"/>
      <c r="QB112" s="30"/>
      <c r="QC112" s="30"/>
      <c r="QD112" s="30"/>
      <c r="QE112" s="30"/>
      <c r="QF112" s="30"/>
      <c r="QG112" s="30"/>
      <c r="QH112" s="30"/>
      <c r="QI112" s="30"/>
      <c r="QJ112" s="30"/>
      <c r="QK112" s="30"/>
      <c r="QL112" s="30"/>
      <c r="QM112" s="30"/>
      <c r="QN112" s="30"/>
      <c r="QO112" s="30"/>
      <c r="QP112" s="30"/>
      <c r="QQ112" s="30"/>
      <c r="QR112" s="30"/>
      <c r="QS112" s="30"/>
      <c r="QT112" s="30"/>
      <c r="QU112" s="30"/>
      <c r="QV112" s="30"/>
      <c r="QW112" s="30"/>
      <c r="QX112" s="30"/>
      <c r="QY112" s="30"/>
      <c r="QZ112" s="30"/>
      <c r="RA112" s="30"/>
      <c r="RB112" s="30"/>
      <c r="RC112" s="30"/>
      <c r="RD112" s="30"/>
      <c r="RE112" s="30"/>
      <c r="RF112" s="30"/>
      <c r="RG112" s="30"/>
      <c r="RH112" s="30"/>
      <c r="RI112" s="30"/>
      <c r="RJ112" s="30"/>
      <c r="RK112" s="30"/>
      <c r="RL112" s="30"/>
      <c r="RM112" s="30"/>
      <c r="RN112" s="30"/>
      <c r="RO112" s="30"/>
      <c r="RP112" s="30"/>
      <c r="RQ112" s="30"/>
      <c r="RR112" s="30"/>
      <c r="RS112" s="30"/>
      <c r="RT112" s="30"/>
      <c r="RU112" s="30"/>
      <c r="RV112" s="30"/>
      <c r="RW112" s="30"/>
      <c r="RX112" s="30"/>
      <c r="RY112" s="30"/>
      <c r="RZ112" s="30"/>
      <c r="SA112" s="30"/>
      <c r="SB112" s="30"/>
      <c r="SC112" s="30"/>
      <c r="SD112" s="30"/>
      <c r="SE112" s="30"/>
      <c r="SF112" s="30"/>
      <c r="SG112" s="30"/>
      <c r="SH112" s="30"/>
      <c r="SI112" s="30"/>
      <c r="SJ112" s="30"/>
      <c r="SK112" s="30"/>
      <c r="SL112" s="30"/>
      <c r="SM112" s="30"/>
      <c r="SN112" s="30"/>
      <c r="SO112" s="30"/>
      <c r="SP112" s="30"/>
      <c r="SQ112" s="30"/>
      <c r="SR112" s="30"/>
      <c r="SS112" s="30"/>
      <c r="ST112" s="30"/>
      <c r="SU112" s="30"/>
      <c r="SV112" s="30"/>
      <c r="SW112" s="30"/>
      <c r="SX112" s="30"/>
      <c r="SY112" s="30"/>
      <c r="SZ112" s="30"/>
      <c r="TA112" s="30"/>
      <c r="TB112" s="30"/>
      <c r="TC112" s="30"/>
      <c r="TD112" s="30"/>
      <c r="TE112" s="30"/>
      <c r="TF112" s="30"/>
      <c r="TG112" s="30"/>
      <c r="TH112" s="30"/>
      <c r="TI112" s="30"/>
      <c r="TJ112" s="30"/>
      <c r="TK112" s="30"/>
      <c r="TL112" s="30"/>
      <c r="TM112" s="30"/>
      <c r="TN112" s="30"/>
      <c r="TO112" s="30"/>
      <c r="TP112" s="30"/>
      <c r="TQ112" s="30"/>
      <c r="TR112" s="30"/>
      <c r="TS112" s="30"/>
      <c r="TT112" s="30"/>
      <c r="TU112" s="30"/>
      <c r="TV112" s="30"/>
      <c r="TW112" s="30"/>
      <c r="TX112" s="30"/>
      <c r="TY112" s="30"/>
      <c r="TZ112" s="30"/>
      <c r="UA112" s="30"/>
      <c r="UB112" s="30"/>
      <c r="UC112" s="30"/>
      <c r="UD112" s="30"/>
      <c r="UE112" s="30"/>
      <c r="UF112" s="30"/>
      <c r="UG112" s="30"/>
      <c r="UH112" s="30"/>
      <c r="UI112" s="30"/>
      <c r="UJ112" s="30"/>
      <c r="UK112" s="30"/>
      <c r="UL112" s="30"/>
      <c r="UM112" s="30"/>
      <c r="UN112" s="30"/>
      <c r="UO112" s="30"/>
      <c r="UP112" s="30"/>
      <c r="UQ112" s="30"/>
      <c r="UR112" s="30"/>
      <c r="US112" s="30"/>
      <c r="UT112" s="30"/>
      <c r="UU112" s="30"/>
      <c r="UV112" s="30"/>
      <c r="UW112" s="30"/>
      <c r="UX112" s="30"/>
      <c r="UY112" s="30"/>
      <c r="UZ112" s="30"/>
      <c r="VA112" s="30"/>
      <c r="VB112" s="30"/>
      <c r="VC112" s="30"/>
      <c r="VD112" s="30"/>
      <c r="VE112" s="30"/>
      <c r="VF112" s="30"/>
      <c r="VG112" s="30"/>
      <c r="VH112" s="30"/>
      <c r="VI112" s="30"/>
      <c r="VJ112" s="30"/>
      <c r="VK112" s="30"/>
      <c r="VL112" s="30"/>
      <c r="VM112" s="30"/>
      <c r="VN112" s="30"/>
      <c r="VO112" s="30"/>
      <c r="VP112" s="30"/>
      <c r="VQ112" s="30"/>
      <c r="VR112" s="30"/>
      <c r="VS112" s="30"/>
      <c r="VT112" s="30"/>
      <c r="VU112" s="30"/>
      <c r="VV112" s="30"/>
      <c r="VW112" s="30"/>
      <c r="VX112" s="30"/>
      <c r="VY112" s="30"/>
      <c r="VZ112" s="30"/>
      <c r="WA112" s="30"/>
      <c r="WB112" s="30"/>
      <c r="WC112" s="30"/>
      <c r="WD112" s="30"/>
      <c r="WE112" s="30"/>
      <c r="WF112" s="30"/>
      <c r="WG112" s="30"/>
      <c r="WH112" s="30"/>
      <c r="WI112" s="30"/>
      <c r="WJ112" s="30"/>
      <c r="WK112" s="30"/>
      <c r="WL112" s="30"/>
      <c r="WM112" s="30"/>
      <c r="WN112" s="30"/>
      <c r="WO112" s="30"/>
      <c r="WP112" s="30"/>
      <c r="WQ112" s="30"/>
      <c r="WR112" s="30"/>
      <c r="WS112" s="30"/>
      <c r="WT112" s="30"/>
      <c r="WU112" s="30"/>
      <c r="WV112" s="30"/>
      <c r="WW112" s="30"/>
      <c r="WX112" s="30"/>
      <c r="WY112" s="30"/>
      <c r="WZ112" s="30"/>
      <c r="XA112" s="30"/>
      <c r="XB112" s="30"/>
      <c r="XC112" s="30"/>
      <c r="XD112" s="30"/>
      <c r="XE112" s="30"/>
      <c r="XF112" s="30"/>
      <c r="XG112" s="30"/>
      <c r="XH112" s="30"/>
      <c r="XI112" s="30"/>
      <c r="XJ112" s="30"/>
      <c r="XK112" s="30"/>
      <c r="XL112" s="30"/>
      <c r="XM112" s="30"/>
      <c r="XN112" s="30"/>
      <c r="XO112" s="30"/>
      <c r="XP112" s="30"/>
      <c r="XQ112" s="30"/>
      <c r="XR112" s="30"/>
      <c r="XS112" s="30"/>
      <c r="XT112" s="30"/>
      <c r="XU112" s="30"/>
      <c r="XV112" s="30"/>
      <c r="XW112" s="30"/>
      <c r="XX112" s="30"/>
      <c r="XY112" s="30"/>
      <c r="XZ112" s="30"/>
      <c r="YA112" s="30"/>
      <c r="YB112" s="30"/>
      <c r="YC112" s="30"/>
      <c r="YD112" s="30"/>
      <c r="YE112" s="30"/>
      <c r="YF112" s="30"/>
    </row>
    <row r="113" spans="1:656" ht="30" customHeight="1" x14ac:dyDescent="0.25">
      <c r="A113" s="42" t="str">
        <f>IF($B113&lt;&gt;"",COUNTA($B$3:$B113),"")</f>
        <v/>
      </c>
      <c r="B113" s="65"/>
      <c r="C113" s="41"/>
      <c r="D113" s="7"/>
      <c r="E113" s="7"/>
      <c r="F113" s="7"/>
      <c r="G113" s="7"/>
      <c r="H113" s="7"/>
      <c r="I113" s="1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c r="IV113" s="30"/>
      <c r="IW113" s="30"/>
      <c r="IX113" s="30"/>
      <c r="IY113" s="30"/>
      <c r="IZ113" s="30"/>
      <c r="JA113" s="30"/>
      <c r="JB113" s="30"/>
      <c r="JC113" s="30"/>
      <c r="JD113" s="30"/>
      <c r="JE113" s="30"/>
      <c r="JF113" s="30"/>
      <c r="JG113" s="30"/>
      <c r="JH113" s="30"/>
      <c r="JI113" s="30"/>
      <c r="JJ113" s="30"/>
      <c r="JK113" s="30"/>
      <c r="JL113" s="30"/>
      <c r="JM113" s="30"/>
      <c r="JN113" s="30"/>
      <c r="JO113" s="30"/>
      <c r="JP113" s="30"/>
      <c r="JQ113" s="30"/>
      <c r="JR113" s="30"/>
      <c r="JS113" s="30"/>
      <c r="JT113" s="30"/>
      <c r="JU113" s="30"/>
      <c r="JV113" s="30"/>
      <c r="JW113" s="30"/>
      <c r="JX113" s="30"/>
      <c r="JY113" s="30"/>
      <c r="JZ113" s="30"/>
      <c r="KA113" s="30"/>
      <c r="KB113" s="30"/>
      <c r="KC113" s="30"/>
      <c r="KD113" s="30"/>
      <c r="KE113" s="30"/>
      <c r="KF113" s="30"/>
      <c r="KG113" s="30"/>
      <c r="KH113" s="30"/>
      <c r="KI113" s="30"/>
      <c r="KJ113" s="30"/>
      <c r="KK113" s="30"/>
      <c r="KL113" s="30"/>
      <c r="KM113" s="30"/>
      <c r="KN113" s="30"/>
      <c r="KO113" s="30"/>
      <c r="KP113" s="30"/>
      <c r="KQ113" s="30"/>
      <c r="KR113" s="30"/>
      <c r="KS113" s="30"/>
      <c r="KT113" s="30"/>
      <c r="KU113" s="30"/>
      <c r="KV113" s="30"/>
      <c r="KW113" s="30"/>
      <c r="KX113" s="30"/>
      <c r="KY113" s="30"/>
      <c r="KZ113" s="30"/>
      <c r="LA113" s="30"/>
      <c r="LB113" s="30"/>
      <c r="LC113" s="30"/>
      <c r="LD113" s="30"/>
      <c r="LE113" s="30"/>
      <c r="LF113" s="30"/>
      <c r="LG113" s="30"/>
      <c r="LH113" s="30"/>
      <c r="LI113" s="30"/>
      <c r="LJ113" s="30"/>
      <c r="LK113" s="30"/>
      <c r="LL113" s="30"/>
      <c r="LM113" s="30"/>
      <c r="LN113" s="30"/>
      <c r="LO113" s="30"/>
      <c r="LP113" s="30"/>
      <c r="LQ113" s="30"/>
      <c r="LR113" s="30"/>
      <c r="LS113" s="30"/>
      <c r="LT113" s="30"/>
      <c r="LU113" s="30"/>
      <c r="LV113" s="30"/>
      <c r="LW113" s="30"/>
      <c r="LX113" s="30"/>
      <c r="LY113" s="30"/>
      <c r="LZ113" s="30"/>
      <c r="MA113" s="30"/>
      <c r="MB113" s="30"/>
      <c r="MC113" s="30"/>
      <c r="MD113" s="30"/>
      <c r="ME113" s="30"/>
      <c r="MF113" s="30"/>
      <c r="MG113" s="30"/>
      <c r="MH113" s="30"/>
      <c r="MI113" s="30"/>
      <c r="MJ113" s="30"/>
      <c r="MK113" s="30"/>
      <c r="ML113" s="30"/>
      <c r="MM113" s="30"/>
      <c r="MN113" s="30"/>
      <c r="MO113" s="30"/>
      <c r="MP113" s="30"/>
      <c r="MQ113" s="30"/>
      <c r="MR113" s="30"/>
      <c r="MS113" s="30"/>
      <c r="MT113" s="30"/>
      <c r="MU113" s="30"/>
      <c r="MV113" s="30"/>
      <c r="MW113" s="30"/>
      <c r="MX113" s="30"/>
      <c r="MY113" s="30"/>
      <c r="MZ113" s="30"/>
      <c r="NA113" s="30"/>
      <c r="NB113" s="30"/>
      <c r="NC113" s="30"/>
      <c r="ND113" s="30"/>
      <c r="NE113" s="30"/>
      <c r="NF113" s="30"/>
      <c r="NG113" s="30"/>
      <c r="NH113" s="30"/>
      <c r="NI113" s="30"/>
      <c r="NJ113" s="30"/>
      <c r="NK113" s="30"/>
      <c r="NL113" s="30"/>
      <c r="NM113" s="30"/>
      <c r="NN113" s="30"/>
      <c r="NO113" s="30"/>
      <c r="NP113" s="30"/>
      <c r="NQ113" s="30"/>
      <c r="NR113" s="30"/>
      <c r="NS113" s="30"/>
      <c r="NT113" s="30"/>
      <c r="NU113" s="30"/>
      <c r="NV113" s="30"/>
      <c r="NW113" s="30"/>
      <c r="NX113" s="30"/>
      <c r="NY113" s="30"/>
      <c r="NZ113" s="30"/>
      <c r="OA113" s="30"/>
      <c r="OB113" s="30"/>
      <c r="OC113" s="30"/>
      <c r="OD113" s="30"/>
      <c r="OE113" s="30"/>
      <c r="OF113" s="30"/>
      <c r="OG113" s="30"/>
      <c r="OH113" s="30"/>
      <c r="OI113" s="30"/>
      <c r="OJ113" s="30"/>
      <c r="OK113" s="30"/>
      <c r="OL113" s="30"/>
      <c r="OM113" s="30"/>
      <c r="ON113" s="30"/>
      <c r="OO113" s="30"/>
      <c r="OP113" s="30"/>
      <c r="OQ113" s="30"/>
      <c r="OR113" s="30"/>
      <c r="OS113" s="30"/>
      <c r="OT113" s="30"/>
      <c r="OU113" s="30"/>
      <c r="OV113" s="30"/>
      <c r="OW113" s="30"/>
      <c r="OX113" s="30"/>
      <c r="OY113" s="30"/>
      <c r="OZ113" s="30"/>
      <c r="PA113" s="30"/>
      <c r="PB113" s="30"/>
      <c r="PC113" s="30"/>
      <c r="PD113" s="30"/>
      <c r="PE113" s="30"/>
      <c r="PF113" s="30"/>
      <c r="PG113" s="30"/>
      <c r="PH113" s="30"/>
      <c r="PI113" s="30"/>
      <c r="PJ113" s="30"/>
      <c r="PK113" s="30"/>
      <c r="PL113" s="30"/>
      <c r="PM113" s="30"/>
      <c r="PN113" s="30"/>
      <c r="PO113" s="30"/>
      <c r="PP113" s="30"/>
      <c r="PQ113" s="30"/>
      <c r="PR113" s="30"/>
      <c r="PS113" s="30"/>
      <c r="PT113" s="30"/>
      <c r="PU113" s="30"/>
      <c r="PV113" s="30"/>
      <c r="PW113" s="30"/>
      <c r="PX113" s="30"/>
      <c r="PY113" s="30"/>
      <c r="PZ113" s="30"/>
      <c r="QA113" s="30"/>
      <c r="QB113" s="30"/>
      <c r="QC113" s="30"/>
      <c r="QD113" s="30"/>
      <c r="QE113" s="30"/>
      <c r="QF113" s="30"/>
      <c r="QG113" s="30"/>
      <c r="QH113" s="30"/>
      <c r="QI113" s="30"/>
      <c r="QJ113" s="30"/>
      <c r="QK113" s="30"/>
      <c r="QL113" s="30"/>
      <c r="QM113" s="30"/>
      <c r="QN113" s="30"/>
      <c r="QO113" s="30"/>
      <c r="QP113" s="30"/>
      <c r="QQ113" s="30"/>
      <c r="QR113" s="30"/>
      <c r="QS113" s="30"/>
      <c r="QT113" s="30"/>
      <c r="QU113" s="30"/>
      <c r="QV113" s="30"/>
      <c r="QW113" s="30"/>
      <c r="QX113" s="30"/>
      <c r="QY113" s="30"/>
      <c r="QZ113" s="30"/>
      <c r="RA113" s="30"/>
      <c r="RB113" s="30"/>
      <c r="RC113" s="30"/>
      <c r="RD113" s="30"/>
      <c r="RE113" s="30"/>
      <c r="RF113" s="30"/>
      <c r="RG113" s="30"/>
      <c r="RH113" s="30"/>
      <c r="RI113" s="30"/>
      <c r="RJ113" s="30"/>
      <c r="RK113" s="30"/>
      <c r="RL113" s="30"/>
      <c r="RM113" s="30"/>
      <c r="RN113" s="30"/>
      <c r="RO113" s="30"/>
      <c r="RP113" s="30"/>
      <c r="RQ113" s="30"/>
      <c r="RR113" s="30"/>
      <c r="RS113" s="30"/>
      <c r="RT113" s="30"/>
      <c r="RU113" s="30"/>
      <c r="RV113" s="30"/>
      <c r="RW113" s="30"/>
      <c r="RX113" s="30"/>
      <c r="RY113" s="30"/>
      <c r="RZ113" s="30"/>
      <c r="SA113" s="30"/>
      <c r="SB113" s="30"/>
      <c r="SC113" s="30"/>
      <c r="SD113" s="30"/>
      <c r="SE113" s="30"/>
      <c r="SF113" s="30"/>
      <c r="SG113" s="30"/>
      <c r="SH113" s="30"/>
      <c r="SI113" s="30"/>
      <c r="SJ113" s="30"/>
      <c r="SK113" s="30"/>
      <c r="SL113" s="30"/>
      <c r="SM113" s="30"/>
      <c r="SN113" s="30"/>
      <c r="SO113" s="30"/>
      <c r="SP113" s="30"/>
      <c r="SQ113" s="30"/>
      <c r="SR113" s="30"/>
      <c r="SS113" s="30"/>
      <c r="ST113" s="30"/>
      <c r="SU113" s="30"/>
      <c r="SV113" s="30"/>
      <c r="SW113" s="30"/>
      <c r="SX113" s="30"/>
      <c r="SY113" s="30"/>
      <c r="SZ113" s="30"/>
      <c r="TA113" s="30"/>
      <c r="TB113" s="30"/>
      <c r="TC113" s="30"/>
      <c r="TD113" s="30"/>
      <c r="TE113" s="30"/>
      <c r="TF113" s="30"/>
      <c r="TG113" s="30"/>
      <c r="TH113" s="30"/>
      <c r="TI113" s="30"/>
      <c r="TJ113" s="30"/>
      <c r="TK113" s="30"/>
      <c r="TL113" s="30"/>
      <c r="TM113" s="30"/>
      <c r="TN113" s="30"/>
      <c r="TO113" s="30"/>
      <c r="TP113" s="30"/>
      <c r="TQ113" s="30"/>
      <c r="TR113" s="30"/>
      <c r="TS113" s="30"/>
      <c r="TT113" s="30"/>
      <c r="TU113" s="30"/>
      <c r="TV113" s="30"/>
      <c r="TW113" s="30"/>
      <c r="TX113" s="30"/>
      <c r="TY113" s="30"/>
      <c r="TZ113" s="30"/>
      <c r="UA113" s="30"/>
      <c r="UB113" s="30"/>
      <c r="UC113" s="30"/>
      <c r="UD113" s="30"/>
      <c r="UE113" s="30"/>
      <c r="UF113" s="30"/>
      <c r="UG113" s="30"/>
      <c r="UH113" s="30"/>
      <c r="UI113" s="30"/>
      <c r="UJ113" s="30"/>
      <c r="UK113" s="30"/>
      <c r="UL113" s="30"/>
      <c r="UM113" s="30"/>
      <c r="UN113" s="30"/>
      <c r="UO113" s="30"/>
      <c r="UP113" s="30"/>
      <c r="UQ113" s="30"/>
      <c r="UR113" s="30"/>
      <c r="US113" s="30"/>
      <c r="UT113" s="30"/>
      <c r="UU113" s="30"/>
      <c r="UV113" s="30"/>
      <c r="UW113" s="30"/>
      <c r="UX113" s="30"/>
      <c r="UY113" s="30"/>
      <c r="UZ113" s="30"/>
      <c r="VA113" s="30"/>
      <c r="VB113" s="30"/>
      <c r="VC113" s="30"/>
      <c r="VD113" s="30"/>
      <c r="VE113" s="30"/>
      <c r="VF113" s="30"/>
      <c r="VG113" s="30"/>
      <c r="VH113" s="30"/>
      <c r="VI113" s="30"/>
      <c r="VJ113" s="30"/>
      <c r="VK113" s="30"/>
      <c r="VL113" s="30"/>
      <c r="VM113" s="30"/>
      <c r="VN113" s="30"/>
      <c r="VO113" s="30"/>
      <c r="VP113" s="30"/>
      <c r="VQ113" s="30"/>
      <c r="VR113" s="30"/>
      <c r="VS113" s="30"/>
      <c r="VT113" s="30"/>
      <c r="VU113" s="30"/>
      <c r="VV113" s="30"/>
      <c r="VW113" s="30"/>
      <c r="VX113" s="30"/>
      <c r="VY113" s="30"/>
      <c r="VZ113" s="30"/>
      <c r="WA113" s="30"/>
      <c r="WB113" s="30"/>
      <c r="WC113" s="30"/>
      <c r="WD113" s="30"/>
      <c r="WE113" s="30"/>
      <c r="WF113" s="30"/>
      <c r="WG113" s="30"/>
      <c r="WH113" s="30"/>
      <c r="WI113" s="30"/>
      <c r="WJ113" s="30"/>
      <c r="WK113" s="30"/>
      <c r="WL113" s="30"/>
      <c r="WM113" s="30"/>
      <c r="WN113" s="30"/>
      <c r="WO113" s="30"/>
      <c r="WP113" s="30"/>
      <c r="WQ113" s="30"/>
      <c r="WR113" s="30"/>
      <c r="WS113" s="30"/>
      <c r="WT113" s="30"/>
      <c r="WU113" s="30"/>
      <c r="WV113" s="30"/>
      <c r="WW113" s="30"/>
      <c r="WX113" s="30"/>
      <c r="WY113" s="30"/>
      <c r="WZ113" s="30"/>
      <c r="XA113" s="30"/>
      <c r="XB113" s="30"/>
      <c r="XC113" s="30"/>
      <c r="XD113" s="30"/>
      <c r="XE113" s="30"/>
      <c r="XF113" s="30"/>
      <c r="XG113" s="30"/>
      <c r="XH113" s="30"/>
      <c r="XI113" s="30"/>
      <c r="XJ113" s="30"/>
      <c r="XK113" s="30"/>
      <c r="XL113" s="30"/>
      <c r="XM113" s="30"/>
      <c r="XN113" s="30"/>
      <c r="XO113" s="30"/>
      <c r="XP113" s="30"/>
      <c r="XQ113" s="30"/>
      <c r="XR113" s="30"/>
      <c r="XS113" s="30"/>
      <c r="XT113" s="30"/>
      <c r="XU113" s="30"/>
      <c r="XV113" s="30"/>
      <c r="XW113" s="30"/>
      <c r="XX113" s="30"/>
      <c r="XY113" s="30"/>
      <c r="XZ113" s="30"/>
      <c r="YA113" s="30"/>
      <c r="YB113" s="30"/>
      <c r="YC113" s="30"/>
      <c r="YD113" s="30"/>
      <c r="YE113" s="30"/>
      <c r="YF113" s="30"/>
    </row>
    <row r="114" spans="1:656" ht="30" customHeight="1" x14ac:dyDescent="0.25">
      <c r="A114" s="42" t="str">
        <f>IF($B114&lt;&gt;"",COUNTA($B$3:$B114),"")</f>
        <v/>
      </c>
      <c r="B114" s="65"/>
      <c r="C114" s="41"/>
      <c r="D114" s="7"/>
      <c r="E114" s="7"/>
      <c r="F114" s="7"/>
      <c r="G114" s="7"/>
      <c r="H114" s="7"/>
      <c r="I114" s="1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c r="IV114" s="30"/>
      <c r="IW114" s="30"/>
      <c r="IX114" s="30"/>
      <c r="IY114" s="30"/>
      <c r="IZ114" s="30"/>
      <c r="JA114" s="30"/>
      <c r="JB114" s="30"/>
      <c r="JC114" s="30"/>
      <c r="JD114" s="30"/>
      <c r="JE114" s="30"/>
      <c r="JF114" s="30"/>
      <c r="JG114" s="30"/>
      <c r="JH114" s="30"/>
      <c r="JI114" s="30"/>
      <c r="JJ114" s="30"/>
      <c r="JK114" s="30"/>
      <c r="JL114" s="30"/>
      <c r="JM114" s="30"/>
      <c r="JN114" s="30"/>
      <c r="JO114" s="30"/>
      <c r="JP114" s="30"/>
      <c r="JQ114" s="30"/>
      <c r="JR114" s="30"/>
      <c r="JS114" s="30"/>
      <c r="JT114" s="30"/>
      <c r="JU114" s="30"/>
      <c r="JV114" s="30"/>
      <c r="JW114" s="30"/>
      <c r="JX114" s="30"/>
      <c r="JY114" s="30"/>
      <c r="JZ114" s="30"/>
      <c r="KA114" s="30"/>
      <c r="KB114" s="30"/>
      <c r="KC114" s="30"/>
      <c r="KD114" s="30"/>
      <c r="KE114" s="30"/>
      <c r="KF114" s="30"/>
      <c r="KG114" s="30"/>
      <c r="KH114" s="30"/>
      <c r="KI114" s="30"/>
      <c r="KJ114" s="30"/>
      <c r="KK114" s="30"/>
      <c r="KL114" s="30"/>
      <c r="KM114" s="30"/>
      <c r="KN114" s="30"/>
      <c r="KO114" s="30"/>
      <c r="KP114" s="30"/>
      <c r="KQ114" s="30"/>
      <c r="KR114" s="30"/>
      <c r="KS114" s="30"/>
      <c r="KT114" s="30"/>
      <c r="KU114" s="30"/>
      <c r="KV114" s="30"/>
      <c r="KW114" s="30"/>
      <c r="KX114" s="30"/>
      <c r="KY114" s="30"/>
      <c r="KZ114" s="30"/>
      <c r="LA114" s="30"/>
      <c r="LB114" s="30"/>
      <c r="LC114" s="30"/>
      <c r="LD114" s="30"/>
      <c r="LE114" s="30"/>
      <c r="LF114" s="30"/>
      <c r="LG114" s="30"/>
      <c r="LH114" s="30"/>
      <c r="LI114" s="30"/>
      <c r="LJ114" s="30"/>
      <c r="LK114" s="30"/>
      <c r="LL114" s="30"/>
      <c r="LM114" s="30"/>
      <c r="LN114" s="30"/>
      <c r="LO114" s="30"/>
      <c r="LP114" s="30"/>
      <c r="LQ114" s="30"/>
      <c r="LR114" s="30"/>
      <c r="LS114" s="30"/>
      <c r="LT114" s="30"/>
      <c r="LU114" s="30"/>
      <c r="LV114" s="30"/>
      <c r="LW114" s="30"/>
      <c r="LX114" s="30"/>
      <c r="LY114" s="30"/>
      <c r="LZ114" s="30"/>
      <c r="MA114" s="30"/>
      <c r="MB114" s="30"/>
      <c r="MC114" s="30"/>
      <c r="MD114" s="30"/>
      <c r="ME114" s="30"/>
      <c r="MF114" s="30"/>
      <c r="MG114" s="30"/>
      <c r="MH114" s="30"/>
      <c r="MI114" s="30"/>
      <c r="MJ114" s="30"/>
      <c r="MK114" s="30"/>
      <c r="ML114" s="30"/>
      <c r="MM114" s="30"/>
      <c r="MN114" s="30"/>
      <c r="MO114" s="30"/>
      <c r="MP114" s="30"/>
      <c r="MQ114" s="30"/>
      <c r="MR114" s="30"/>
      <c r="MS114" s="30"/>
      <c r="MT114" s="30"/>
      <c r="MU114" s="30"/>
      <c r="MV114" s="30"/>
      <c r="MW114" s="30"/>
      <c r="MX114" s="30"/>
      <c r="MY114" s="30"/>
      <c r="MZ114" s="30"/>
      <c r="NA114" s="30"/>
      <c r="NB114" s="30"/>
      <c r="NC114" s="30"/>
      <c r="ND114" s="30"/>
      <c r="NE114" s="30"/>
      <c r="NF114" s="30"/>
      <c r="NG114" s="30"/>
      <c r="NH114" s="30"/>
      <c r="NI114" s="30"/>
      <c r="NJ114" s="30"/>
      <c r="NK114" s="30"/>
      <c r="NL114" s="30"/>
      <c r="NM114" s="30"/>
      <c r="NN114" s="30"/>
      <c r="NO114" s="30"/>
      <c r="NP114" s="30"/>
      <c r="NQ114" s="30"/>
      <c r="NR114" s="30"/>
      <c r="NS114" s="30"/>
      <c r="NT114" s="30"/>
      <c r="NU114" s="30"/>
      <c r="NV114" s="30"/>
      <c r="NW114" s="30"/>
      <c r="NX114" s="30"/>
      <c r="NY114" s="30"/>
      <c r="NZ114" s="30"/>
      <c r="OA114" s="30"/>
      <c r="OB114" s="30"/>
      <c r="OC114" s="30"/>
      <c r="OD114" s="30"/>
      <c r="OE114" s="30"/>
      <c r="OF114" s="30"/>
      <c r="OG114" s="30"/>
      <c r="OH114" s="30"/>
      <c r="OI114" s="30"/>
      <c r="OJ114" s="30"/>
      <c r="OK114" s="30"/>
      <c r="OL114" s="30"/>
      <c r="OM114" s="30"/>
      <c r="ON114" s="30"/>
      <c r="OO114" s="30"/>
      <c r="OP114" s="30"/>
      <c r="OQ114" s="30"/>
      <c r="OR114" s="30"/>
      <c r="OS114" s="30"/>
      <c r="OT114" s="30"/>
      <c r="OU114" s="30"/>
      <c r="OV114" s="30"/>
      <c r="OW114" s="30"/>
      <c r="OX114" s="30"/>
      <c r="OY114" s="30"/>
      <c r="OZ114" s="30"/>
      <c r="PA114" s="30"/>
      <c r="PB114" s="30"/>
      <c r="PC114" s="30"/>
      <c r="PD114" s="30"/>
      <c r="PE114" s="30"/>
      <c r="PF114" s="30"/>
      <c r="PG114" s="30"/>
      <c r="PH114" s="30"/>
      <c r="PI114" s="30"/>
      <c r="PJ114" s="30"/>
      <c r="PK114" s="30"/>
      <c r="PL114" s="30"/>
      <c r="PM114" s="30"/>
      <c r="PN114" s="30"/>
      <c r="PO114" s="30"/>
      <c r="PP114" s="30"/>
      <c r="PQ114" s="30"/>
      <c r="PR114" s="30"/>
      <c r="PS114" s="30"/>
      <c r="PT114" s="30"/>
      <c r="PU114" s="30"/>
      <c r="PV114" s="30"/>
      <c r="PW114" s="30"/>
      <c r="PX114" s="30"/>
      <c r="PY114" s="30"/>
      <c r="PZ114" s="30"/>
      <c r="QA114" s="30"/>
      <c r="QB114" s="30"/>
      <c r="QC114" s="30"/>
      <c r="QD114" s="30"/>
      <c r="QE114" s="30"/>
      <c r="QF114" s="30"/>
      <c r="QG114" s="30"/>
      <c r="QH114" s="30"/>
      <c r="QI114" s="30"/>
      <c r="QJ114" s="30"/>
      <c r="QK114" s="30"/>
      <c r="QL114" s="30"/>
      <c r="QM114" s="30"/>
      <c r="QN114" s="30"/>
      <c r="QO114" s="30"/>
      <c r="QP114" s="30"/>
      <c r="QQ114" s="30"/>
      <c r="QR114" s="30"/>
      <c r="QS114" s="30"/>
      <c r="QT114" s="30"/>
      <c r="QU114" s="30"/>
      <c r="QV114" s="30"/>
      <c r="QW114" s="30"/>
      <c r="QX114" s="30"/>
      <c r="QY114" s="30"/>
      <c r="QZ114" s="30"/>
      <c r="RA114" s="30"/>
      <c r="RB114" s="30"/>
      <c r="RC114" s="30"/>
      <c r="RD114" s="30"/>
      <c r="RE114" s="30"/>
      <c r="RF114" s="30"/>
      <c r="RG114" s="30"/>
      <c r="RH114" s="30"/>
      <c r="RI114" s="30"/>
      <c r="RJ114" s="30"/>
      <c r="RK114" s="30"/>
      <c r="RL114" s="30"/>
      <c r="RM114" s="30"/>
      <c r="RN114" s="30"/>
      <c r="RO114" s="30"/>
      <c r="RP114" s="30"/>
      <c r="RQ114" s="30"/>
      <c r="RR114" s="30"/>
      <c r="RS114" s="30"/>
      <c r="RT114" s="30"/>
      <c r="RU114" s="30"/>
      <c r="RV114" s="30"/>
      <c r="RW114" s="30"/>
      <c r="RX114" s="30"/>
      <c r="RY114" s="30"/>
      <c r="RZ114" s="30"/>
      <c r="SA114" s="30"/>
      <c r="SB114" s="30"/>
      <c r="SC114" s="30"/>
      <c r="SD114" s="30"/>
      <c r="SE114" s="30"/>
      <c r="SF114" s="30"/>
      <c r="SG114" s="30"/>
      <c r="SH114" s="30"/>
      <c r="SI114" s="30"/>
      <c r="SJ114" s="30"/>
      <c r="SK114" s="30"/>
      <c r="SL114" s="30"/>
      <c r="SM114" s="30"/>
      <c r="SN114" s="30"/>
      <c r="SO114" s="30"/>
      <c r="SP114" s="30"/>
      <c r="SQ114" s="30"/>
      <c r="SR114" s="30"/>
      <c r="SS114" s="30"/>
      <c r="ST114" s="30"/>
      <c r="SU114" s="30"/>
      <c r="SV114" s="30"/>
      <c r="SW114" s="30"/>
      <c r="SX114" s="30"/>
      <c r="SY114" s="30"/>
      <c r="SZ114" s="30"/>
      <c r="TA114" s="30"/>
      <c r="TB114" s="30"/>
      <c r="TC114" s="30"/>
      <c r="TD114" s="30"/>
      <c r="TE114" s="30"/>
      <c r="TF114" s="30"/>
      <c r="TG114" s="30"/>
      <c r="TH114" s="30"/>
      <c r="TI114" s="30"/>
      <c r="TJ114" s="30"/>
      <c r="TK114" s="30"/>
      <c r="TL114" s="30"/>
      <c r="TM114" s="30"/>
      <c r="TN114" s="30"/>
      <c r="TO114" s="30"/>
      <c r="TP114" s="30"/>
      <c r="TQ114" s="30"/>
      <c r="TR114" s="30"/>
      <c r="TS114" s="30"/>
      <c r="TT114" s="30"/>
      <c r="TU114" s="30"/>
      <c r="TV114" s="30"/>
      <c r="TW114" s="30"/>
      <c r="TX114" s="30"/>
      <c r="TY114" s="30"/>
      <c r="TZ114" s="30"/>
      <c r="UA114" s="30"/>
      <c r="UB114" s="30"/>
      <c r="UC114" s="30"/>
      <c r="UD114" s="30"/>
      <c r="UE114" s="30"/>
      <c r="UF114" s="30"/>
      <c r="UG114" s="30"/>
      <c r="UH114" s="30"/>
      <c r="UI114" s="30"/>
      <c r="UJ114" s="30"/>
      <c r="UK114" s="30"/>
      <c r="UL114" s="30"/>
      <c r="UM114" s="30"/>
      <c r="UN114" s="30"/>
      <c r="UO114" s="30"/>
      <c r="UP114" s="30"/>
      <c r="UQ114" s="30"/>
      <c r="UR114" s="30"/>
      <c r="US114" s="30"/>
      <c r="UT114" s="30"/>
      <c r="UU114" s="30"/>
      <c r="UV114" s="30"/>
      <c r="UW114" s="30"/>
      <c r="UX114" s="30"/>
      <c r="UY114" s="30"/>
      <c r="UZ114" s="30"/>
      <c r="VA114" s="30"/>
      <c r="VB114" s="30"/>
      <c r="VC114" s="30"/>
      <c r="VD114" s="30"/>
      <c r="VE114" s="30"/>
      <c r="VF114" s="30"/>
      <c r="VG114" s="30"/>
      <c r="VH114" s="30"/>
      <c r="VI114" s="30"/>
      <c r="VJ114" s="30"/>
      <c r="VK114" s="30"/>
      <c r="VL114" s="30"/>
      <c r="VM114" s="30"/>
      <c r="VN114" s="30"/>
      <c r="VO114" s="30"/>
      <c r="VP114" s="30"/>
      <c r="VQ114" s="30"/>
      <c r="VR114" s="30"/>
      <c r="VS114" s="30"/>
      <c r="VT114" s="30"/>
      <c r="VU114" s="30"/>
      <c r="VV114" s="30"/>
      <c r="VW114" s="30"/>
      <c r="VX114" s="30"/>
      <c r="VY114" s="30"/>
      <c r="VZ114" s="30"/>
      <c r="WA114" s="30"/>
      <c r="WB114" s="30"/>
      <c r="WC114" s="30"/>
      <c r="WD114" s="30"/>
      <c r="WE114" s="30"/>
      <c r="WF114" s="30"/>
      <c r="WG114" s="30"/>
      <c r="WH114" s="30"/>
      <c r="WI114" s="30"/>
      <c r="WJ114" s="30"/>
      <c r="WK114" s="30"/>
      <c r="WL114" s="30"/>
      <c r="WM114" s="30"/>
      <c r="WN114" s="30"/>
      <c r="WO114" s="30"/>
      <c r="WP114" s="30"/>
      <c r="WQ114" s="30"/>
      <c r="WR114" s="30"/>
      <c r="WS114" s="30"/>
      <c r="WT114" s="30"/>
      <c r="WU114" s="30"/>
      <c r="WV114" s="30"/>
      <c r="WW114" s="30"/>
      <c r="WX114" s="30"/>
      <c r="WY114" s="30"/>
      <c r="WZ114" s="30"/>
      <c r="XA114" s="30"/>
      <c r="XB114" s="30"/>
      <c r="XC114" s="30"/>
      <c r="XD114" s="30"/>
      <c r="XE114" s="30"/>
      <c r="XF114" s="30"/>
      <c r="XG114" s="30"/>
      <c r="XH114" s="30"/>
      <c r="XI114" s="30"/>
      <c r="XJ114" s="30"/>
      <c r="XK114" s="30"/>
      <c r="XL114" s="30"/>
      <c r="XM114" s="30"/>
      <c r="XN114" s="30"/>
      <c r="XO114" s="30"/>
      <c r="XP114" s="30"/>
      <c r="XQ114" s="30"/>
      <c r="XR114" s="30"/>
      <c r="XS114" s="30"/>
      <c r="XT114" s="30"/>
      <c r="XU114" s="30"/>
      <c r="XV114" s="30"/>
      <c r="XW114" s="30"/>
      <c r="XX114" s="30"/>
      <c r="XY114" s="30"/>
      <c r="XZ114" s="30"/>
      <c r="YA114" s="30"/>
      <c r="YB114" s="30"/>
      <c r="YC114" s="30"/>
      <c r="YD114" s="30"/>
      <c r="YE114" s="30"/>
      <c r="YF114" s="30"/>
    </row>
    <row r="115" spans="1:656" ht="30" customHeight="1" x14ac:dyDescent="0.25">
      <c r="A115" s="42" t="str">
        <f>IF($B115&lt;&gt;"",COUNTA($B$3:$B115),"")</f>
        <v/>
      </c>
      <c r="B115" s="65"/>
      <c r="C115" s="41"/>
      <c r="D115" s="7"/>
      <c r="E115" s="7"/>
      <c r="F115" s="7"/>
      <c r="G115" s="7"/>
      <c r="H115" s="7"/>
      <c r="I115" s="1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c r="IV115" s="30"/>
      <c r="IW115" s="30"/>
      <c r="IX115" s="30"/>
      <c r="IY115" s="30"/>
      <c r="IZ115" s="30"/>
      <c r="JA115" s="30"/>
      <c r="JB115" s="30"/>
      <c r="JC115" s="30"/>
      <c r="JD115" s="30"/>
      <c r="JE115" s="30"/>
      <c r="JF115" s="30"/>
      <c r="JG115" s="30"/>
      <c r="JH115" s="30"/>
      <c r="JI115" s="30"/>
      <c r="JJ115" s="30"/>
      <c r="JK115" s="30"/>
      <c r="JL115" s="30"/>
      <c r="JM115" s="30"/>
      <c r="JN115" s="30"/>
      <c r="JO115" s="30"/>
      <c r="JP115" s="30"/>
      <c r="JQ115" s="30"/>
      <c r="JR115" s="30"/>
      <c r="JS115" s="30"/>
      <c r="JT115" s="30"/>
      <c r="JU115" s="30"/>
      <c r="JV115" s="30"/>
      <c r="JW115" s="30"/>
      <c r="JX115" s="30"/>
      <c r="JY115" s="30"/>
      <c r="JZ115" s="30"/>
      <c r="KA115" s="30"/>
      <c r="KB115" s="30"/>
      <c r="KC115" s="30"/>
      <c r="KD115" s="30"/>
      <c r="KE115" s="30"/>
      <c r="KF115" s="30"/>
      <c r="KG115" s="30"/>
      <c r="KH115" s="30"/>
      <c r="KI115" s="30"/>
      <c r="KJ115" s="30"/>
      <c r="KK115" s="30"/>
      <c r="KL115" s="30"/>
      <c r="KM115" s="30"/>
      <c r="KN115" s="30"/>
      <c r="KO115" s="30"/>
      <c r="KP115" s="30"/>
      <c r="KQ115" s="30"/>
      <c r="KR115" s="30"/>
      <c r="KS115" s="30"/>
      <c r="KT115" s="30"/>
      <c r="KU115" s="30"/>
      <c r="KV115" s="30"/>
      <c r="KW115" s="30"/>
      <c r="KX115" s="30"/>
      <c r="KY115" s="30"/>
      <c r="KZ115" s="30"/>
      <c r="LA115" s="30"/>
      <c r="LB115" s="30"/>
      <c r="LC115" s="30"/>
      <c r="LD115" s="30"/>
      <c r="LE115" s="30"/>
      <c r="LF115" s="30"/>
      <c r="LG115" s="30"/>
      <c r="LH115" s="30"/>
      <c r="LI115" s="30"/>
      <c r="LJ115" s="30"/>
      <c r="LK115" s="30"/>
      <c r="LL115" s="30"/>
      <c r="LM115" s="30"/>
      <c r="LN115" s="30"/>
      <c r="LO115" s="30"/>
      <c r="LP115" s="30"/>
      <c r="LQ115" s="30"/>
      <c r="LR115" s="30"/>
      <c r="LS115" s="30"/>
      <c r="LT115" s="30"/>
      <c r="LU115" s="30"/>
      <c r="LV115" s="30"/>
      <c r="LW115" s="30"/>
      <c r="LX115" s="30"/>
      <c r="LY115" s="30"/>
      <c r="LZ115" s="30"/>
      <c r="MA115" s="30"/>
      <c r="MB115" s="30"/>
      <c r="MC115" s="30"/>
      <c r="MD115" s="30"/>
      <c r="ME115" s="30"/>
      <c r="MF115" s="30"/>
      <c r="MG115" s="30"/>
      <c r="MH115" s="30"/>
      <c r="MI115" s="30"/>
      <c r="MJ115" s="30"/>
      <c r="MK115" s="30"/>
      <c r="ML115" s="30"/>
      <c r="MM115" s="30"/>
      <c r="MN115" s="30"/>
      <c r="MO115" s="30"/>
      <c r="MP115" s="30"/>
      <c r="MQ115" s="30"/>
      <c r="MR115" s="30"/>
      <c r="MS115" s="30"/>
      <c r="MT115" s="30"/>
      <c r="MU115" s="30"/>
      <c r="MV115" s="30"/>
      <c r="MW115" s="30"/>
      <c r="MX115" s="30"/>
      <c r="MY115" s="30"/>
      <c r="MZ115" s="30"/>
      <c r="NA115" s="30"/>
      <c r="NB115" s="30"/>
      <c r="NC115" s="30"/>
      <c r="ND115" s="30"/>
      <c r="NE115" s="30"/>
      <c r="NF115" s="30"/>
      <c r="NG115" s="30"/>
      <c r="NH115" s="30"/>
      <c r="NI115" s="30"/>
      <c r="NJ115" s="30"/>
      <c r="NK115" s="30"/>
      <c r="NL115" s="30"/>
      <c r="NM115" s="30"/>
      <c r="NN115" s="30"/>
      <c r="NO115" s="30"/>
      <c r="NP115" s="30"/>
      <c r="NQ115" s="30"/>
      <c r="NR115" s="30"/>
      <c r="NS115" s="30"/>
      <c r="NT115" s="30"/>
      <c r="NU115" s="30"/>
      <c r="NV115" s="30"/>
      <c r="NW115" s="30"/>
      <c r="NX115" s="30"/>
      <c r="NY115" s="30"/>
      <c r="NZ115" s="30"/>
      <c r="OA115" s="30"/>
      <c r="OB115" s="30"/>
      <c r="OC115" s="30"/>
      <c r="OD115" s="30"/>
      <c r="OE115" s="30"/>
      <c r="OF115" s="30"/>
      <c r="OG115" s="30"/>
      <c r="OH115" s="30"/>
      <c r="OI115" s="30"/>
      <c r="OJ115" s="30"/>
      <c r="OK115" s="30"/>
      <c r="OL115" s="30"/>
      <c r="OM115" s="30"/>
      <c r="ON115" s="30"/>
      <c r="OO115" s="30"/>
      <c r="OP115" s="30"/>
      <c r="OQ115" s="30"/>
      <c r="OR115" s="30"/>
      <c r="OS115" s="30"/>
      <c r="OT115" s="30"/>
      <c r="OU115" s="30"/>
      <c r="OV115" s="30"/>
      <c r="OW115" s="30"/>
      <c r="OX115" s="30"/>
      <c r="OY115" s="30"/>
      <c r="OZ115" s="30"/>
      <c r="PA115" s="30"/>
      <c r="PB115" s="30"/>
      <c r="PC115" s="30"/>
      <c r="PD115" s="30"/>
      <c r="PE115" s="30"/>
      <c r="PF115" s="30"/>
      <c r="PG115" s="30"/>
      <c r="PH115" s="30"/>
      <c r="PI115" s="30"/>
      <c r="PJ115" s="30"/>
      <c r="PK115" s="30"/>
      <c r="PL115" s="30"/>
      <c r="PM115" s="30"/>
      <c r="PN115" s="30"/>
      <c r="PO115" s="30"/>
      <c r="PP115" s="30"/>
      <c r="PQ115" s="30"/>
      <c r="PR115" s="30"/>
      <c r="PS115" s="30"/>
      <c r="PT115" s="30"/>
      <c r="PU115" s="30"/>
      <c r="PV115" s="30"/>
      <c r="PW115" s="30"/>
      <c r="PX115" s="30"/>
      <c r="PY115" s="30"/>
      <c r="PZ115" s="30"/>
      <c r="QA115" s="30"/>
      <c r="QB115" s="30"/>
      <c r="QC115" s="30"/>
      <c r="QD115" s="30"/>
      <c r="QE115" s="30"/>
      <c r="QF115" s="30"/>
      <c r="QG115" s="30"/>
      <c r="QH115" s="30"/>
      <c r="QI115" s="30"/>
      <c r="QJ115" s="30"/>
      <c r="QK115" s="30"/>
      <c r="QL115" s="30"/>
      <c r="QM115" s="30"/>
      <c r="QN115" s="30"/>
      <c r="QO115" s="30"/>
      <c r="QP115" s="30"/>
      <c r="QQ115" s="30"/>
      <c r="QR115" s="30"/>
      <c r="QS115" s="30"/>
      <c r="QT115" s="30"/>
      <c r="QU115" s="30"/>
      <c r="QV115" s="30"/>
      <c r="QW115" s="30"/>
      <c r="QX115" s="30"/>
      <c r="QY115" s="30"/>
      <c r="QZ115" s="30"/>
      <c r="RA115" s="30"/>
      <c r="RB115" s="30"/>
      <c r="RC115" s="30"/>
      <c r="RD115" s="30"/>
      <c r="RE115" s="30"/>
      <c r="RF115" s="30"/>
      <c r="RG115" s="30"/>
      <c r="RH115" s="30"/>
      <c r="RI115" s="30"/>
      <c r="RJ115" s="30"/>
      <c r="RK115" s="30"/>
      <c r="RL115" s="30"/>
      <c r="RM115" s="30"/>
      <c r="RN115" s="30"/>
      <c r="RO115" s="30"/>
      <c r="RP115" s="30"/>
      <c r="RQ115" s="30"/>
      <c r="RR115" s="30"/>
      <c r="RS115" s="30"/>
      <c r="RT115" s="30"/>
      <c r="RU115" s="30"/>
      <c r="RV115" s="30"/>
      <c r="RW115" s="30"/>
      <c r="RX115" s="30"/>
      <c r="RY115" s="30"/>
      <c r="RZ115" s="30"/>
      <c r="SA115" s="30"/>
      <c r="SB115" s="30"/>
      <c r="SC115" s="30"/>
      <c r="SD115" s="30"/>
      <c r="SE115" s="30"/>
      <c r="SF115" s="30"/>
      <c r="SG115" s="30"/>
      <c r="SH115" s="30"/>
      <c r="SI115" s="30"/>
      <c r="SJ115" s="30"/>
      <c r="SK115" s="30"/>
      <c r="SL115" s="30"/>
      <c r="SM115" s="30"/>
      <c r="SN115" s="30"/>
      <c r="SO115" s="30"/>
      <c r="SP115" s="30"/>
      <c r="SQ115" s="30"/>
      <c r="SR115" s="30"/>
      <c r="SS115" s="30"/>
      <c r="ST115" s="30"/>
      <c r="SU115" s="30"/>
      <c r="SV115" s="30"/>
      <c r="SW115" s="30"/>
      <c r="SX115" s="30"/>
      <c r="SY115" s="30"/>
      <c r="SZ115" s="30"/>
      <c r="TA115" s="30"/>
      <c r="TB115" s="30"/>
      <c r="TC115" s="30"/>
      <c r="TD115" s="30"/>
      <c r="TE115" s="30"/>
      <c r="TF115" s="30"/>
      <c r="TG115" s="30"/>
      <c r="TH115" s="30"/>
      <c r="TI115" s="30"/>
      <c r="TJ115" s="30"/>
      <c r="TK115" s="30"/>
      <c r="TL115" s="30"/>
      <c r="TM115" s="30"/>
      <c r="TN115" s="30"/>
      <c r="TO115" s="30"/>
      <c r="TP115" s="30"/>
      <c r="TQ115" s="30"/>
      <c r="TR115" s="30"/>
      <c r="TS115" s="30"/>
      <c r="TT115" s="30"/>
      <c r="TU115" s="30"/>
      <c r="TV115" s="30"/>
      <c r="TW115" s="30"/>
      <c r="TX115" s="30"/>
      <c r="TY115" s="30"/>
      <c r="TZ115" s="30"/>
      <c r="UA115" s="30"/>
      <c r="UB115" s="30"/>
      <c r="UC115" s="30"/>
      <c r="UD115" s="30"/>
      <c r="UE115" s="30"/>
      <c r="UF115" s="30"/>
      <c r="UG115" s="30"/>
      <c r="UH115" s="30"/>
      <c r="UI115" s="30"/>
      <c r="UJ115" s="30"/>
      <c r="UK115" s="30"/>
      <c r="UL115" s="30"/>
      <c r="UM115" s="30"/>
      <c r="UN115" s="30"/>
      <c r="UO115" s="30"/>
      <c r="UP115" s="30"/>
      <c r="UQ115" s="30"/>
      <c r="UR115" s="30"/>
      <c r="US115" s="30"/>
      <c r="UT115" s="30"/>
      <c r="UU115" s="30"/>
      <c r="UV115" s="30"/>
      <c r="UW115" s="30"/>
      <c r="UX115" s="30"/>
      <c r="UY115" s="30"/>
      <c r="UZ115" s="30"/>
      <c r="VA115" s="30"/>
      <c r="VB115" s="30"/>
      <c r="VC115" s="30"/>
      <c r="VD115" s="30"/>
      <c r="VE115" s="30"/>
      <c r="VF115" s="30"/>
      <c r="VG115" s="30"/>
      <c r="VH115" s="30"/>
      <c r="VI115" s="30"/>
      <c r="VJ115" s="30"/>
      <c r="VK115" s="30"/>
      <c r="VL115" s="30"/>
      <c r="VM115" s="30"/>
      <c r="VN115" s="30"/>
      <c r="VO115" s="30"/>
      <c r="VP115" s="30"/>
      <c r="VQ115" s="30"/>
      <c r="VR115" s="30"/>
      <c r="VS115" s="30"/>
      <c r="VT115" s="30"/>
      <c r="VU115" s="30"/>
      <c r="VV115" s="30"/>
      <c r="VW115" s="30"/>
      <c r="VX115" s="30"/>
      <c r="VY115" s="30"/>
      <c r="VZ115" s="30"/>
      <c r="WA115" s="30"/>
      <c r="WB115" s="30"/>
      <c r="WC115" s="30"/>
      <c r="WD115" s="30"/>
      <c r="WE115" s="30"/>
      <c r="WF115" s="30"/>
      <c r="WG115" s="30"/>
      <c r="WH115" s="30"/>
      <c r="WI115" s="30"/>
      <c r="WJ115" s="30"/>
      <c r="WK115" s="30"/>
      <c r="WL115" s="30"/>
      <c r="WM115" s="30"/>
      <c r="WN115" s="30"/>
      <c r="WO115" s="30"/>
      <c r="WP115" s="30"/>
      <c r="WQ115" s="30"/>
      <c r="WR115" s="30"/>
      <c r="WS115" s="30"/>
      <c r="WT115" s="30"/>
      <c r="WU115" s="30"/>
      <c r="WV115" s="30"/>
      <c r="WW115" s="30"/>
      <c r="WX115" s="30"/>
      <c r="WY115" s="30"/>
      <c r="WZ115" s="30"/>
      <c r="XA115" s="30"/>
      <c r="XB115" s="30"/>
      <c r="XC115" s="30"/>
      <c r="XD115" s="30"/>
      <c r="XE115" s="30"/>
      <c r="XF115" s="30"/>
      <c r="XG115" s="30"/>
      <c r="XH115" s="30"/>
      <c r="XI115" s="30"/>
      <c r="XJ115" s="30"/>
      <c r="XK115" s="30"/>
      <c r="XL115" s="30"/>
      <c r="XM115" s="30"/>
      <c r="XN115" s="30"/>
      <c r="XO115" s="30"/>
      <c r="XP115" s="30"/>
      <c r="XQ115" s="30"/>
      <c r="XR115" s="30"/>
      <c r="XS115" s="30"/>
      <c r="XT115" s="30"/>
      <c r="XU115" s="30"/>
      <c r="XV115" s="30"/>
      <c r="XW115" s="30"/>
      <c r="XX115" s="30"/>
      <c r="XY115" s="30"/>
      <c r="XZ115" s="30"/>
      <c r="YA115" s="30"/>
      <c r="YB115" s="30"/>
      <c r="YC115" s="30"/>
      <c r="YD115" s="30"/>
      <c r="YE115" s="30"/>
      <c r="YF115" s="30"/>
    </row>
    <row r="116" spans="1:656" ht="30" customHeight="1" x14ac:dyDescent="0.25">
      <c r="A116" s="42" t="str">
        <f>IF($B116&lt;&gt;"",COUNTA($B$3:$B116),"")</f>
        <v/>
      </c>
      <c r="B116" s="65"/>
      <c r="C116" s="41"/>
      <c r="D116" s="7"/>
      <c r="E116" s="7"/>
      <c r="F116" s="7"/>
      <c r="G116" s="7"/>
      <c r="H116" s="7"/>
      <c r="I116" s="1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c r="IV116" s="30"/>
      <c r="IW116" s="30"/>
      <c r="IX116" s="30"/>
      <c r="IY116" s="30"/>
      <c r="IZ116" s="30"/>
      <c r="JA116" s="30"/>
      <c r="JB116" s="30"/>
      <c r="JC116" s="30"/>
      <c r="JD116" s="30"/>
      <c r="JE116" s="30"/>
      <c r="JF116" s="30"/>
      <c r="JG116" s="30"/>
      <c r="JH116" s="30"/>
      <c r="JI116" s="30"/>
      <c r="JJ116" s="30"/>
      <c r="JK116" s="30"/>
      <c r="JL116" s="30"/>
      <c r="JM116" s="30"/>
      <c r="JN116" s="30"/>
      <c r="JO116" s="30"/>
      <c r="JP116" s="30"/>
      <c r="JQ116" s="30"/>
      <c r="JR116" s="30"/>
      <c r="JS116" s="30"/>
      <c r="JT116" s="30"/>
      <c r="JU116" s="30"/>
      <c r="JV116" s="30"/>
      <c r="JW116" s="30"/>
      <c r="JX116" s="30"/>
      <c r="JY116" s="30"/>
      <c r="JZ116" s="30"/>
      <c r="KA116" s="30"/>
      <c r="KB116" s="30"/>
      <c r="KC116" s="30"/>
      <c r="KD116" s="30"/>
      <c r="KE116" s="30"/>
      <c r="KF116" s="30"/>
      <c r="KG116" s="30"/>
      <c r="KH116" s="30"/>
      <c r="KI116" s="30"/>
      <c r="KJ116" s="30"/>
      <c r="KK116" s="30"/>
      <c r="KL116" s="30"/>
      <c r="KM116" s="30"/>
      <c r="KN116" s="30"/>
      <c r="KO116" s="30"/>
      <c r="KP116" s="30"/>
      <c r="KQ116" s="30"/>
      <c r="KR116" s="30"/>
      <c r="KS116" s="30"/>
      <c r="KT116" s="30"/>
      <c r="KU116" s="30"/>
      <c r="KV116" s="30"/>
      <c r="KW116" s="30"/>
      <c r="KX116" s="30"/>
      <c r="KY116" s="30"/>
      <c r="KZ116" s="30"/>
      <c r="LA116" s="30"/>
      <c r="LB116" s="30"/>
      <c r="LC116" s="30"/>
      <c r="LD116" s="30"/>
      <c r="LE116" s="30"/>
      <c r="LF116" s="30"/>
      <c r="LG116" s="30"/>
      <c r="LH116" s="30"/>
      <c r="LI116" s="30"/>
      <c r="LJ116" s="30"/>
      <c r="LK116" s="30"/>
      <c r="LL116" s="30"/>
      <c r="LM116" s="30"/>
      <c r="LN116" s="30"/>
      <c r="LO116" s="30"/>
      <c r="LP116" s="30"/>
      <c r="LQ116" s="30"/>
      <c r="LR116" s="30"/>
      <c r="LS116" s="30"/>
      <c r="LT116" s="30"/>
      <c r="LU116" s="30"/>
      <c r="LV116" s="30"/>
      <c r="LW116" s="30"/>
      <c r="LX116" s="30"/>
      <c r="LY116" s="30"/>
      <c r="LZ116" s="30"/>
      <c r="MA116" s="30"/>
      <c r="MB116" s="30"/>
      <c r="MC116" s="30"/>
      <c r="MD116" s="30"/>
      <c r="ME116" s="30"/>
      <c r="MF116" s="30"/>
      <c r="MG116" s="30"/>
      <c r="MH116" s="30"/>
      <c r="MI116" s="30"/>
      <c r="MJ116" s="30"/>
      <c r="MK116" s="30"/>
      <c r="ML116" s="30"/>
      <c r="MM116" s="30"/>
      <c r="MN116" s="30"/>
      <c r="MO116" s="30"/>
      <c r="MP116" s="30"/>
      <c r="MQ116" s="30"/>
      <c r="MR116" s="30"/>
      <c r="MS116" s="30"/>
      <c r="MT116" s="30"/>
      <c r="MU116" s="30"/>
      <c r="MV116" s="30"/>
      <c r="MW116" s="30"/>
      <c r="MX116" s="30"/>
      <c r="MY116" s="30"/>
      <c r="MZ116" s="30"/>
      <c r="NA116" s="30"/>
      <c r="NB116" s="30"/>
      <c r="NC116" s="30"/>
      <c r="ND116" s="30"/>
      <c r="NE116" s="30"/>
      <c r="NF116" s="30"/>
      <c r="NG116" s="30"/>
      <c r="NH116" s="30"/>
      <c r="NI116" s="30"/>
      <c r="NJ116" s="30"/>
      <c r="NK116" s="30"/>
      <c r="NL116" s="30"/>
      <c r="NM116" s="30"/>
      <c r="NN116" s="30"/>
      <c r="NO116" s="30"/>
      <c r="NP116" s="30"/>
      <c r="NQ116" s="30"/>
      <c r="NR116" s="30"/>
      <c r="NS116" s="30"/>
      <c r="NT116" s="30"/>
      <c r="NU116" s="30"/>
      <c r="NV116" s="30"/>
      <c r="NW116" s="30"/>
      <c r="NX116" s="30"/>
      <c r="NY116" s="30"/>
      <c r="NZ116" s="30"/>
      <c r="OA116" s="30"/>
      <c r="OB116" s="30"/>
      <c r="OC116" s="30"/>
      <c r="OD116" s="30"/>
      <c r="OE116" s="30"/>
      <c r="OF116" s="30"/>
      <c r="OG116" s="30"/>
      <c r="OH116" s="30"/>
      <c r="OI116" s="30"/>
      <c r="OJ116" s="30"/>
      <c r="OK116" s="30"/>
      <c r="OL116" s="30"/>
      <c r="OM116" s="30"/>
      <c r="ON116" s="30"/>
      <c r="OO116" s="30"/>
      <c r="OP116" s="30"/>
      <c r="OQ116" s="30"/>
      <c r="OR116" s="30"/>
      <c r="OS116" s="30"/>
      <c r="OT116" s="30"/>
      <c r="OU116" s="30"/>
      <c r="OV116" s="30"/>
      <c r="OW116" s="30"/>
      <c r="OX116" s="30"/>
      <c r="OY116" s="30"/>
      <c r="OZ116" s="30"/>
      <c r="PA116" s="30"/>
      <c r="PB116" s="30"/>
      <c r="PC116" s="30"/>
      <c r="PD116" s="30"/>
      <c r="PE116" s="30"/>
      <c r="PF116" s="30"/>
      <c r="PG116" s="30"/>
      <c r="PH116" s="30"/>
      <c r="PI116" s="30"/>
      <c r="PJ116" s="30"/>
      <c r="PK116" s="30"/>
      <c r="PL116" s="30"/>
      <c r="PM116" s="30"/>
      <c r="PN116" s="30"/>
      <c r="PO116" s="30"/>
      <c r="PP116" s="30"/>
      <c r="PQ116" s="30"/>
      <c r="PR116" s="30"/>
      <c r="PS116" s="30"/>
      <c r="PT116" s="30"/>
      <c r="PU116" s="30"/>
      <c r="PV116" s="30"/>
      <c r="PW116" s="30"/>
      <c r="PX116" s="30"/>
      <c r="PY116" s="30"/>
      <c r="PZ116" s="30"/>
      <c r="QA116" s="30"/>
      <c r="QB116" s="30"/>
      <c r="QC116" s="30"/>
      <c r="QD116" s="30"/>
      <c r="QE116" s="30"/>
      <c r="QF116" s="30"/>
      <c r="QG116" s="30"/>
      <c r="QH116" s="30"/>
      <c r="QI116" s="30"/>
      <c r="QJ116" s="30"/>
      <c r="QK116" s="30"/>
      <c r="QL116" s="30"/>
      <c r="QM116" s="30"/>
      <c r="QN116" s="30"/>
      <c r="QO116" s="30"/>
      <c r="QP116" s="30"/>
      <c r="QQ116" s="30"/>
      <c r="QR116" s="30"/>
      <c r="QS116" s="30"/>
      <c r="QT116" s="30"/>
      <c r="QU116" s="30"/>
      <c r="QV116" s="30"/>
      <c r="QW116" s="30"/>
      <c r="QX116" s="30"/>
      <c r="QY116" s="30"/>
      <c r="QZ116" s="30"/>
      <c r="RA116" s="30"/>
      <c r="RB116" s="30"/>
      <c r="RC116" s="30"/>
      <c r="RD116" s="30"/>
      <c r="RE116" s="30"/>
      <c r="RF116" s="30"/>
      <c r="RG116" s="30"/>
      <c r="RH116" s="30"/>
      <c r="RI116" s="30"/>
      <c r="RJ116" s="30"/>
      <c r="RK116" s="30"/>
      <c r="RL116" s="30"/>
      <c r="RM116" s="30"/>
      <c r="RN116" s="30"/>
      <c r="RO116" s="30"/>
      <c r="RP116" s="30"/>
      <c r="RQ116" s="30"/>
      <c r="RR116" s="30"/>
      <c r="RS116" s="30"/>
      <c r="RT116" s="30"/>
      <c r="RU116" s="30"/>
      <c r="RV116" s="30"/>
      <c r="RW116" s="30"/>
      <c r="RX116" s="30"/>
      <c r="RY116" s="30"/>
      <c r="RZ116" s="30"/>
      <c r="SA116" s="30"/>
      <c r="SB116" s="30"/>
      <c r="SC116" s="30"/>
      <c r="SD116" s="30"/>
      <c r="SE116" s="30"/>
      <c r="SF116" s="30"/>
      <c r="SG116" s="30"/>
      <c r="SH116" s="30"/>
      <c r="SI116" s="30"/>
      <c r="SJ116" s="30"/>
      <c r="SK116" s="30"/>
      <c r="SL116" s="30"/>
      <c r="SM116" s="30"/>
      <c r="SN116" s="30"/>
      <c r="SO116" s="30"/>
      <c r="SP116" s="30"/>
      <c r="SQ116" s="30"/>
      <c r="SR116" s="30"/>
      <c r="SS116" s="30"/>
      <c r="ST116" s="30"/>
      <c r="SU116" s="30"/>
      <c r="SV116" s="30"/>
      <c r="SW116" s="30"/>
      <c r="SX116" s="30"/>
      <c r="SY116" s="30"/>
      <c r="SZ116" s="30"/>
      <c r="TA116" s="30"/>
      <c r="TB116" s="30"/>
      <c r="TC116" s="30"/>
      <c r="TD116" s="30"/>
      <c r="TE116" s="30"/>
      <c r="TF116" s="30"/>
      <c r="TG116" s="30"/>
      <c r="TH116" s="30"/>
      <c r="TI116" s="30"/>
      <c r="TJ116" s="30"/>
      <c r="TK116" s="30"/>
      <c r="TL116" s="30"/>
      <c r="TM116" s="30"/>
      <c r="TN116" s="30"/>
      <c r="TO116" s="30"/>
      <c r="TP116" s="30"/>
      <c r="TQ116" s="30"/>
      <c r="TR116" s="30"/>
      <c r="TS116" s="30"/>
      <c r="TT116" s="30"/>
      <c r="TU116" s="30"/>
      <c r="TV116" s="30"/>
      <c r="TW116" s="30"/>
      <c r="TX116" s="30"/>
      <c r="TY116" s="30"/>
      <c r="TZ116" s="30"/>
      <c r="UA116" s="30"/>
      <c r="UB116" s="30"/>
      <c r="UC116" s="30"/>
      <c r="UD116" s="30"/>
      <c r="UE116" s="30"/>
      <c r="UF116" s="30"/>
      <c r="UG116" s="30"/>
      <c r="UH116" s="30"/>
      <c r="UI116" s="30"/>
      <c r="UJ116" s="30"/>
      <c r="UK116" s="30"/>
      <c r="UL116" s="30"/>
      <c r="UM116" s="30"/>
      <c r="UN116" s="30"/>
      <c r="UO116" s="30"/>
      <c r="UP116" s="30"/>
      <c r="UQ116" s="30"/>
      <c r="UR116" s="30"/>
      <c r="US116" s="30"/>
      <c r="UT116" s="30"/>
      <c r="UU116" s="30"/>
      <c r="UV116" s="30"/>
      <c r="UW116" s="30"/>
      <c r="UX116" s="30"/>
      <c r="UY116" s="30"/>
      <c r="UZ116" s="30"/>
      <c r="VA116" s="30"/>
      <c r="VB116" s="30"/>
      <c r="VC116" s="30"/>
      <c r="VD116" s="30"/>
      <c r="VE116" s="30"/>
      <c r="VF116" s="30"/>
      <c r="VG116" s="30"/>
      <c r="VH116" s="30"/>
      <c r="VI116" s="30"/>
      <c r="VJ116" s="30"/>
      <c r="VK116" s="30"/>
      <c r="VL116" s="30"/>
      <c r="VM116" s="30"/>
      <c r="VN116" s="30"/>
      <c r="VO116" s="30"/>
      <c r="VP116" s="30"/>
      <c r="VQ116" s="30"/>
      <c r="VR116" s="30"/>
      <c r="VS116" s="30"/>
      <c r="VT116" s="30"/>
      <c r="VU116" s="30"/>
      <c r="VV116" s="30"/>
      <c r="VW116" s="30"/>
      <c r="VX116" s="30"/>
      <c r="VY116" s="30"/>
      <c r="VZ116" s="30"/>
      <c r="WA116" s="30"/>
      <c r="WB116" s="30"/>
      <c r="WC116" s="30"/>
      <c r="WD116" s="30"/>
      <c r="WE116" s="30"/>
      <c r="WF116" s="30"/>
      <c r="WG116" s="30"/>
      <c r="WH116" s="30"/>
      <c r="WI116" s="30"/>
      <c r="WJ116" s="30"/>
      <c r="WK116" s="30"/>
      <c r="WL116" s="30"/>
      <c r="WM116" s="30"/>
      <c r="WN116" s="30"/>
      <c r="WO116" s="30"/>
      <c r="WP116" s="30"/>
      <c r="WQ116" s="30"/>
      <c r="WR116" s="30"/>
      <c r="WS116" s="30"/>
      <c r="WT116" s="30"/>
      <c r="WU116" s="30"/>
      <c r="WV116" s="30"/>
      <c r="WW116" s="30"/>
      <c r="WX116" s="30"/>
      <c r="WY116" s="30"/>
      <c r="WZ116" s="30"/>
      <c r="XA116" s="30"/>
      <c r="XB116" s="30"/>
      <c r="XC116" s="30"/>
      <c r="XD116" s="30"/>
      <c r="XE116" s="30"/>
      <c r="XF116" s="30"/>
      <c r="XG116" s="30"/>
      <c r="XH116" s="30"/>
      <c r="XI116" s="30"/>
      <c r="XJ116" s="30"/>
      <c r="XK116" s="30"/>
      <c r="XL116" s="30"/>
      <c r="XM116" s="30"/>
      <c r="XN116" s="30"/>
      <c r="XO116" s="30"/>
      <c r="XP116" s="30"/>
      <c r="XQ116" s="30"/>
      <c r="XR116" s="30"/>
      <c r="XS116" s="30"/>
      <c r="XT116" s="30"/>
      <c r="XU116" s="30"/>
      <c r="XV116" s="30"/>
      <c r="XW116" s="30"/>
      <c r="XX116" s="30"/>
      <c r="XY116" s="30"/>
      <c r="XZ116" s="30"/>
      <c r="YA116" s="30"/>
      <c r="YB116" s="30"/>
      <c r="YC116" s="30"/>
      <c r="YD116" s="30"/>
      <c r="YE116" s="30"/>
      <c r="YF116" s="30"/>
    </row>
    <row r="117" spans="1:656" ht="30" customHeight="1" x14ac:dyDescent="0.25">
      <c r="A117" s="42" t="str">
        <f>IF($B117&lt;&gt;"",COUNTA($B$3:$B117),"")</f>
        <v/>
      </c>
      <c r="B117" s="65"/>
      <c r="C117" s="41"/>
      <c r="D117" s="7"/>
      <c r="E117" s="7"/>
      <c r="F117" s="7"/>
      <c r="G117" s="7"/>
      <c r="H117" s="7"/>
      <c r="I117" s="1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c r="IV117" s="30"/>
      <c r="IW117" s="30"/>
      <c r="IX117" s="30"/>
      <c r="IY117" s="30"/>
      <c r="IZ117" s="30"/>
      <c r="JA117" s="30"/>
      <c r="JB117" s="30"/>
      <c r="JC117" s="30"/>
      <c r="JD117" s="30"/>
      <c r="JE117" s="30"/>
      <c r="JF117" s="30"/>
      <c r="JG117" s="30"/>
      <c r="JH117" s="30"/>
      <c r="JI117" s="30"/>
      <c r="JJ117" s="30"/>
      <c r="JK117" s="30"/>
      <c r="JL117" s="30"/>
      <c r="JM117" s="30"/>
      <c r="JN117" s="30"/>
      <c r="JO117" s="30"/>
      <c r="JP117" s="30"/>
      <c r="JQ117" s="30"/>
      <c r="JR117" s="30"/>
      <c r="JS117" s="30"/>
      <c r="JT117" s="30"/>
      <c r="JU117" s="30"/>
      <c r="JV117" s="30"/>
      <c r="JW117" s="30"/>
      <c r="JX117" s="30"/>
      <c r="JY117" s="30"/>
      <c r="JZ117" s="30"/>
      <c r="KA117" s="30"/>
      <c r="KB117" s="30"/>
      <c r="KC117" s="30"/>
      <c r="KD117" s="30"/>
      <c r="KE117" s="30"/>
      <c r="KF117" s="30"/>
      <c r="KG117" s="30"/>
      <c r="KH117" s="30"/>
      <c r="KI117" s="30"/>
      <c r="KJ117" s="30"/>
      <c r="KK117" s="30"/>
      <c r="KL117" s="30"/>
      <c r="KM117" s="30"/>
      <c r="KN117" s="30"/>
      <c r="KO117" s="30"/>
      <c r="KP117" s="30"/>
      <c r="KQ117" s="30"/>
      <c r="KR117" s="30"/>
      <c r="KS117" s="30"/>
      <c r="KT117" s="30"/>
      <c r="KU117" s="30"/>
      <c r="KV117" s="30"/>
      <c r="KW117" s="30"/>
      <c r="KX117" s="30"/>
      <c r="KY117" s="30"/>
      <c r="KZ117" s="30"/>
      <c r="LA117" s="30"/>
      <c r="LB117" s="30"/>
      <c r="LC117" s="30"/>
      <c r="LD117" s="30"/>
      <c r="LE117" s="30"/>
      <c r="LF117" s="30"/>
      <c r="LG117" s="30"/>
      <c r="LH117" s="30"/>
      <c r="LI117" s="30"/>
      <c r="LJ117" s="30"/>
      <c r="LK117" s="30"/>
      <c r="LL117" s="30"/>
      <c r="LM117" s="30"/>
      <c r="LN117" s="30"/>
      <c r="LO117" s="30"/>
      <c r="LP117" s="30"/>
      <c r="LQ117" s="30"/>
      <c r="LR117" s="30"/>
      <c r="LS117" s="30"/>
      <c r="LT117" s="30"/>
      <c r="LU117" s="30"/>
      <c r="LV117" s="30"/>
      <c r="LW117" s="30"/>
      <c r="LX117" s="30"/>
      <c r="LY117" s="30"/>
      <c r="LZ117" s="30"/>
      <c r="MA117" s="30"/>
      <c r="MB117" s="30"/>
      <c r="MC117" s="30"/>
      <c r="MD117" s="30"/>
      <c r="ME117" s="30"/>
      <c r="MF117" s="30"/>
      <c r="MG117" s="30"/>
      <c r="MH117" s="30"/>
      <c r="MI117" s="30"/>
      <c r="MJ117" s="30"/>
      <c r="MK117" s="30"/>
      <c r="ML117" s="30"/>
      <c r="MM117" s="30"/>
      <c r="MN117" s="30"/>
      <c r="MO117" s="30"/>
      <c r="MP117" s="30"/>
      <c r="MQ117" s="30"/>
      <c r="MR117" s="30"/>
      <c r="MS117" s="30"/>
      <c r="MT117" s="30"/>
      <c r="MU117" s="30"/>
      <c r="MV117" s="30"/>
      <c r="MW117" s="30"/>
      <c r="MX117" s="30"/>
      <c r="MY117" s="30"/>
      <c r="MZ117" s="30"/>
      <c r="NA117" s="30"/>
      <c r="NB117" s="30"/>
      <c r="NC117" s="30"/>
      <c r="ND117" s="30"/>
      <c r="NE117" s="30"/>
      <c r="NF117" s="30"/>
      <c r="NG117" s="30"/>
      <c r="NH117" s="30"/>
      <c r="NI117" s="30"/>
      <c r="NJ117" s="30"/>
      <c r="NK117" s="30"/>
      <c r="NL117" s="30"/>
      <c r="NM117" s="30"/>
      <c r="NN117" s="30"/>
      <c r="NO117" s="30"/>
      <c r="NP117" s="30"/>
      <c r="NQ117" s="30"/>
      <c r="NR117" s="30"/>
      <c r="NS117" s="30"/>
      <c r="NT117" s="30"/>
      <c r="NU117" s="30"/>
      <c r="NV117" s="30"/>
      <c r="NW117" s="30"/>
      <c r="NX117" s="30"/>
      <c r="NY117" s="30"/>
      <c r="NZ117" s="30"/>
      <c r="OA117" s="30"/>
      <c r="OB117" s="30"/>
      <c r="OC117" s="30"/>
      <c r="OD117" s="30"/>
      <c r="OE117" s="30"/>
      <c r="OF117" s="30"/>
      <c r="OG117" s="30"/>
      <c r="OH117" s="30"/>
      <c r="OI117" s="30"/>
      <c r="OJ117" s="30"/>
      <c r="OK117" s="30"/>
      <c r="OL117" s="30"/>
      <c r="OM117" s="30"/>
      <c r="ON117" s="30"/>
      <c r="OO117" s="30"/>
      <c r="OP117" s="30"/>
      <c r="OQ117" s="30"/>
      <c r="OR117" s="30"/>
      <c r="OS117" s="30"/>
      <c r="OT117" s="30"/>
      <c r="OU117" s="30"/>
      <c r="OV117" s="30"/>
      <c r="OW117" s="30"/>
      <c r="OX117" s="30"/>
      <c r="OY117" s="30"/>
      <c r="OZ117" s="30"/>
      <c r="PA117" s="30"/>
      <c r="PB117" s="30"/>
      <c r="PC117" s="30"/>
      <c r="PD117" s="30"/>
      <c r="PE117" s="30"/>
      <c r="PF117" s="30"/>
      <c r="PG117" s="30"/>
      <c r="PH117" s="30"/>
      <c r="PI117" s="30"/>
      <c r="PJ117" s="30"/>
      <c r="PK117" s="30"/>
      <c r="PL117" s="30"/>
      <c r="PM117" s="30"/>
      <c r="PN117" s="30"/>
      <c r="PO117" s="30"/>
      <c r="PP117" s="30"/>
      <c r="PQ117" s="30"/>
      <c r="PR117" s="30"/>
      <c r="PS117" s="30"/>
      <c r="PT117" s="30"/>
      <c r="PU117" s="30"/>
      <c r="PV117" s="30"/>
      <c r="PW117" s="30"/>
      <c r="PX117" s="30"/>
      <c r="PY117" s="30"/>
      <c r="PZ117" s="30"/>
      <c r="QA117" s="30"/>
      <c r="QB117" s="30"/>
      <c r="QC117" s="30"/>
      <c r="QD117" s="30"/>
      <c r="QE117" s="30"/>
      <c r="QF117" s="30"/>
      <c r="QG117" s="30"/>
      <c r="QH117" s="30"/>
      <c r="QI117" s="30"/>
      <c r="QJ117" s="30"/>
      <c r="QK117" s="30"/>
      <c r="QL117" s="30"/>
      <c r="QM117" s="30"/>
      <c r="QN117" s="30"/>
      <c r="QO117" s="30"/>
      <c r="QP117" s="30"/>
      <c r="QQ117" s="30"/>
      <c r="QR117" s="30"/>
      <c r="QS117" s="30"/>
      <c r="QT117" s="30"/>
      <c r="QU117" s="30"/>
      <c r="QV117" s="30"/>
      <c r="QW117" s="30"/>
      <c r="QX117" s="30"/>
      <c r="QY117" s="30"/>
      <c r="QZ117" s="30"/>
      <c r="RA117" s="30"/>
      <c r="RB117" s="30"/>
      <c r="RC117" s="30"/>
      <c r="RD117" s="30"/>
      <c r="RE117" s="30"/>
      <c r="RF117" s="30"/>
      <c r="RG117" s="30"/>
      <c r="RH117" s="30"/>
      <c r="RI117" s="30"/>
      <c r="RJ117" s="30"/>
      <c r="RK117" s="30"/>
      <c r="RL117" s="30"/>
      <c r="RM117" s="30"/>
      <c r="RN117" s="30"/>
      <c r="RO117" s="30"/>
      <c r="RP117" s="30"/>
      <c r="RQ117" s="30"/>
      <c r="RR117" s="30"/>
      <c r="RS117" s="30"/>
      <c r="RT117" s="30"/>
      <c r="RU117" s="30"/>
      <c r="RV117" s="30"/>
      <c r="RW117" s="30"/>
      <c r="RX117" s="30"/>
      <c r="RY117" s="30"/>
      <c r="RZ117" s="30"/>
      <c r="SA117" s="30"/>
      <c r="SB117" s="30"/>
      <c r="SC117" s="30"/>
      <c r="SD117" s="30"/>
      <c r="SE117" s="30"/>
      <c r="SF117" s="30"/>
      <c r="SG117" s="30"/>
      <c r="SH117" s="30"/>
      <c r="SI117" s="30"/>
      <c r="SJ117" s="30"/>
      <c r="SK117" s="30"/>
      <c r="SL117" s="30"/>
      <c r="SM117" s="30"/>
      <c r="SN117" s="30"/>
      <c r="SO117" s="30"/>
      <c r="SP117" s="30"/>
      <c r="SQ117" s="30"/>
      <c r="SR117" s="30"/>
      <c r="SS117" s="30"/>
      <c r="ST117" s="30"/>
      <c r="SU117" s="30"/>
      <c r="SV117" s="30"/>
      <c r="SW117" s="30"/>
      <c r="SX117" s="30"/>
      <c r="SY117" s="30"/>
      <c r="SZ117" s="30"/>
      <c r="TA117" s="30"/>
      <c r="TB117" s="30"/>
      <c r="TC117" s="30"/>
      <c r="TD117" s="30"/>
      <c r="TE117" s="30"/>
      <c r="TF117" s="30"/>
      <c r="TG117" s="30"/>
      <c r="TH117" s="30"/>
      <c r="TI117" s="30"/>
      <c r="TJ117" s="30"/>
      <c r="TK117" s="30"/>
      <c r="TL117" s="30"/>
      <c r="TM117" s="30"/>
      <c r="TN117" s="30"/>
      <c r="TO117" s="30"/>
      <c r="TP117" s="30"/>
      <c r="TQ117" s="30"/>
      <c r="TR117" s="30"/>
      <c r="TS117" s="30"/>
      <c r="TT117" s="30"/>
      <c r="TU117" s="30"/>
      <c r="TV117" s="30"/>
      <c r="TW117" s="30"/>
      <c r="TX117" s="30"/>
      <c r="TY117" s="30"/>
      <c r="TZ117" s="30"/>
      <c r="UA117" s="30"/>
      <c r="UB117" s="30"/>
      <c r="UC117" s="30"/>
      <c r="UD117" s="30"/>
      <c r="UE117" s="30"/>
      <c r="UF117" s="30"/>
      <c r="UG117" s="30"/>
      <c r="UH117" s="30"/>
      <c r="UI117" s="30"/>
      <c r="UJ117" s="30"/>
      <c r="UK117" s="30"/>
      <c r="UL117" s="30"/>
      <c r="UM117" s="30"/>
      <c r="UN117" s="30"/>
      <c r="UO117" s="30"/>
      <c r="UP117" s="30"/>
      <c r="UQ117" s="30"/>
      <c r="UR117" s="30"/>
      <c r="US117" s="30"/>
      <c r="UT117" s="30"/>
      <c r="UU117" s="30"/>
      <c r="UV117" s="30"/>
      <c r="UW117" s="30"/>
      <c r="UX117" s="30"/>
      <c r="UY117" s="30"/>
      <c r="UZ117" s="30"/>
      <c r="VA117" s="30"/>
      <c r="VB117" s="30"/>
      <c r="VC117" s="30"/>
      <c r="VD117" s="30"/>
      <c r="VE117" s="30"/>
      <c r="VF117" s="30"/>
      <c r="VG117" s="30"/>
      <c r="VH117" s="30"/>
      <c r="VI117" s="30"/>
      <c r="VJ117" s="30"/>
      <c r="VK117" s="30"/>
      <c r="VL117" s="30"/>
      <c r="VM117" s="30"/>
      <c r="VN117" s="30"/>
      <c r="VO117" s="30"/>
      <c r="VP117" s="30"/>
      <c r="VQ117" s="30"/>
      <c r="VR117" s="30"/>
      <c r="VS117" s="30"/>
      <c r="VT117" s="30"/>
      <c r="VU117" s="30"/>
      <c r="VV117" s="30"/>
      <c r="VW117" s="30"/>
      <c r="VX117" s="30"/>
      <c r="VY117" s="30"/>
      <c r="VZ117" s="30"/>
      <c r="WA117" s="30"/>
      <c r="WB117" s="30"/>
      <c r="WC117" s="30"/>
      <c r="WD117" s="30"/>
      <c r="WE117" s="30"/>
      <c r="WF117" s="30"/>
      <c r="WG117" s="30"/>
      <c r="WH117" s="30"/>
      <c r="WI117" s="30"/>
      <c r="WJ117" s="30"/>
      <c r="WK117" s="30"/>
      <c r="WL117" s="30"/>
      <c r="WM117" s="30"/>
      <c r="WN117" s="30"/>
      <c r="WO117" s="30"/>
      <c r="WP117" s="30"/>
      <c r="WQ117" s="30"/>
      <c r="WR117" s="30"/>
      <c r="WS117" s="30"/>
      <c r="WT117" s="30"/>
      <c r="WU117" s="30"/>
      <c r="WV117" s="30"/>
      <c r="WW117" s="30"/>
      <c r="WX117" s="30"/>
      <c r="WY117" s="30"/>
      <c r="WZ117" s="30"/>
      <c r="XA117" s="30"/>
      <c r="XB117" s="30"/>
      <c r="XC117" s="30"/>
      <c r="XD117" s="30"/>
      <c r="XE117" s="30"/>
      <c r="XF117" s="30"/>
      <c r="XG117" s="30"/>
      <c r="XH117" s="30"/>
      <c r="XI117" s="30"/>
      <c r="XJ117" s="30"/>
      <c r="XK117" s="30"/>
      <c r="XL117" s="30"/>
      <c r="XM117" s="30"/>
      <c r="XN117" s="30"/>
      <c r="XO117" s="30"/>
      <c r="XP117" s="30"/>
      <c r="XQ117" s="30"/>
      <c r="XR117" s="30"/>
      <c r="XS117" s="30"/>
      <c r="XT117" s="30"/>
      <c r="XU117" s="30"/>
      <c r="XV117" s="30"/>
      <c r="XW117" s="30"/>
      <c r="XX117" s="30"/>
      <c r="XY117" s="30"/>
      <c r="XZ117" s="30"/>
      <c r="YA117" s="30"/>
      <c r="YB117" s="30"/>
      <c r="YC117" s="30"/>
      <c r="YD117" s="30"/>
      <c r="YE117" s="30"/>
      <c r="YF117" s="30"/>
    </row>
    <row r="118" spans="1:656" ht="30" customHeight="1" x14ac:dyDescent="0.25">
      <c r="A118" s="42" t="str">
        <f>IF($B118&lt;&gt;"",COUNTA($B$3:$B118),"")</f>
        <v/>
      </c>
      <c r="B118" s="65"/>
      <c r="C118" s="41"/>
      <c r="D118" s="7"/>
      <c r="E118" s="7"/>
      <c r="F118" s="7"/>
      <c r="G118" s="7"/>
      <c r="H118" s="7"/>
      <c r="I118" s="1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c r="IV118" s="30"/>
      <c r="IW118" s="30"/>
      <c r="IX118" s="30"/>
      <c r="IY118" s="30"/>
      <c r="IZ118" s="30"/>
      <c r="JA118" s="30"/>
      <c r="JB118" s="30"/>
      <c r="JC118" s="30"/>
      <c r="JD118" s="30"/>
      <c r="JE118" s="30"/>
      <c r="JF118" s="30"/>
      <c r="JG118" s="30"/>
      <c r="JH118" s="30"/>
      <c r="JI118" s="30"/>
      <c r="JJ118" s="30"/>
      <c r="JK118" s="30"/>
      <c r="JL118" s="30"/>
      <c r="JM118" s="30"/>
      <c r="JN118" s="30"/>
      <c r="JO118" s="30"/>
      <c r="JP118" s="30"/>
      <c r="JQ118" s="30"/>
      <c r="JR118" s="30"/>
      <c r="JS118" s="30"/>
      <c r="JT118" s="30"/>
      <c r="JU118" s="30"/>
      <c r="JV118" s="30"/>
      <c r="JW118" s="30"/>
      <c r="JX118" s="30"/>
      <c r="JY118" s="30"/>
      <c r="JZ118" s="30"/>
      <c r="KA118" s="30"/>
      <c r="KB118" s="30"/>
      <c r="KC118" s="30"/>
      <c r="KD118" s="30"/>
      <c r="KE118" s="30"/>
      <c r="KF118" s="30"/>
      <c r="KG118" s="30"/>
      <c r="KH118" s="30"/>
      <c r="KI118" s="30"/>
      <c r="KJ118" s="30"/>
      <c r="KK118" s="30"/>
      <c r="KL118" s="30"/>
      <c r="KM118" s="30"/>
      <c r="KN118" s="30"/>
      <c r="KO118" s="30"/>
      <c r="KP118" s="30"/>
      <c r="KQ118" s="30"/>
      <c r="KR118" s="30"/>
      <c r="KS118" s="30"/>
      <c r="KT118" s="30"/>
      <c r="KU118" s="30"/>
      <c r="KV118" s="30"/>
      <c r="KW118" s="30"/>
      <c r="KX118" s="30"/>
      <c r="KY118" s="30"/>
      <c r="KZ118" s="30"/>
      <c r="LA118" s="30"/>
      <c r="LB118" s="30"/>
      <c r="LC118" s="30"/>
      <c r="LD118" s="30"/>
      <c r="LE118" s="30"/>
      <c r="LF118" s="30"/>
      <c r="LG118" s="30"/>
      <c r="LH118" s="30"/>
      <c r="LI118" s="30"/>
      <c r="LJ118" s="30"/>
      <c r="LK118" s="30"/>
      <c r="LL118" s="30"/>
      <c r="LM118" s="30"/>
      <c r="LN118" s="30"/>
      <c r="LO118" s="30"/>
      <c r="LP118" s="30"/>
      <c r="LQ118" s="30"/>
      <c r="LR118" s="30"/>
      <c r="LS118" s="30"/>
      <c r="LT118" s="30"/>
      <c r="LU118" s="30"/>
      <c r="LV118" s="30"/>
      <c r="LW118" s="30"/>
      <c r="LX118" s="30"/>
      <c r="LY118" s="30"/>
      <c r="LZ118" s="30"/>
      <c r="MA118" s="30"/>
      <c r="MB118" s="30"/>
      <c r="MC118" s="30"/>
      <c r="MD118" s="30"/>
      <c r="ME118" s="30"/>
      <c r="MF118" s="30"/>
      <c r="MG118" s="30"/>
      <c r="MH118" s="30"/>
      <c r="MI118" s="30"/>
      <c r="MJ118" s="30"/>
      <c r="MK118" s="30"/>
      <c r="ML118" s="30"/>
      <c r="MM118" s="30"/>
      <c r="MN118" s="30"/>
      <c r="MO118" s="30"/>
      <c r="MP118" s="30"/>
      <c r="MQ118" s="30"/>
      <c r="MR118" s="30"/>
      <c r="MS118" s="30"/>
      <c r="MT118" s="30"/>
      <c r="MU118" s="30"/>
      <c r="MV118" s="30"/>
      <c r="MW118" s="30"/>
      <c r="MX118" s="30"/>
      <c r="MY118" s="30"/>
      <c r="MZ118" s="30"/>
      <c r="NA118" s="30"/>
      <c r="NB118" s="30"/>
      <c r="NC118" s="30"/>
      <c r="ND118" s="30"/>
      <c r="NE118" s="30"/>
      <c r="NF118" s="30"/>
      <c r="NG118" s="30"/>
      <c r="NH118" s="30"/>
      <c r="NI118" s="30"/>
      <c r="NJ118" s="30"/>
      <c r="NK118" s="30"/>
      <c r="NL118" s="30"/>
      <c r="NM118" s="30"/>
      <c r="NN118" s="30"/>
      <c r="NO118" s="30"/>
      <c r="NP118" s="30"/>
      <c r="NQ118" s="30"/>
      <c r="NR118" s="30"/>
      <c r="NS118" s="30"/>
      <c r="NT118" s="30"/>
      <c r="NU118" s="30"/>
      <c r="NV118" s="30"/>
      <c r="NW118" s="30"/>
      <c r="NX118" s="30"/>
      <c r="NY118" s="30"/>
      <c r="NZ118" s="30"/>
      <c r="OA118" s="30"/>
      <c r="OB118" s="30"/>
      <c r="OC118" s="30"/>
      <c r="OD118" s="30"/>
      <c r="OE118" s="30"/>
      <c r="OF118" s="30"/>
      <c r="OG118" s="30"/>
      <c r="OH118" s="30"/>
      <c r="OI118" s="30"/>
      <c r="OJ118" s="30"/>
      <c r="OK118" s="30"/>
      <c r="OL118" s="30"/>
      <c r="OM118" s="30"/>
      <c r="ON118" s="30"/>
      <c r="OO118" s="30"/>
      <c r="OP118" s="30"/>
      <c r="OQ118" s="30"/>
      <c r="OR118" s="30"/>
      <c r="OS118" s="30"/>
      <c r="OT118" s="30"/>
      <c r="OU118" s="30"/>
      <c r="OV118" s="30"/>
      <c r="OW118" s="30"/>
      <c r="OX118" s="30"/>
      <c r="OY118" s="30"/>
      <c r="OZ118" s="30"/>
      <c r="PA118" s="30"/>
      <c r="PB118" s="30"/>
      <c r="PC118" s="30"/>
      <c r="PD118" s="30"/>
      <c r="PE118" s="30"/>
      <c r="PF118" s="30"/>
      <c r="PG118" s="30"/>
      <c r="PH118" s="30"/>
      <c r="PI118" s="30"/>
      <c r="PJ118" s="30"/>
      <c r="PK118" s="30"/>
      <c r="PL118" s="30"/>
      <c r="PM118" s="30"/>
      <c r="PN118" s="30"/>
      <c r="PO118" s="30"/>
      <c r="PP118" s="30"/>
      <c r="PQ118" s="30"/>
      <c r="PR118" s="30"/>
      <c r="PS118" s="30"/>
      <c r="PT118" s="30"/>
      <c r="PU118" s="30"/>
      <c r="PV118" s="30"/>
      <c r="PW118" s="30"/>
      <c r="PX118" s="30"/>
      <c r="PY118" s="30"/>
      <c r="PZ118" s="30"/>
      <c r="QA118" s="30"/>
      <c r="QB118" s="30"/>
      <c r="QC118" s="30"/>
      <c r="QD118" s="30"/>
      <c r="QE118" s="30"/>
      <c r="QF118" s="30"/>
      <c r="QG118" s="30"/>
      <c r="QH118" s="30"/>
      <c r="QI118" s="30"/>
      <c r="QJ118" s="30"/>
      <c r="QK118" s="30"/>
      <c r="QL118" s="30"/>
      <c r="QM118" s="30"/>
      <c r="QN118" s="30"/>
      <c r="QO118" s="30"/>
      <c r="QP118" s="30"/>
      <c r="QQ118" s="30"/>
      <c r="QR118" s="30"/>
      <c r="QS118" s="30"/>
      <c r="QT118" s="30"/>
      <c r="QU118" s="30"/>
      <c r="QV118" s="30"/>
      <c r="QW118" s="30"/>
      <c r="QX118" s="30"/>
      <c r="QY118" s="30"/>
      <c r="QZ118" s="30"/>
      <c r="RA118" s="30"/>
      <c r="RB118" s="30"/>
      <c r="RC118" s="30"/>
      <c r="RD118" s="30"/>
      <c r="RE118" s="30"/>
      <c r="RF118" s="30"/>
      <c r="RG118" s="30"/>
      <c r="RH118" s="30"/>
      <c r="RI118" s="30"/>
      <c r="RJ118" s="30"/>
      <c r="RK118" s="30"/>
      <c r="RL118" s="30"/>
      <c r="RM118" s="30"/>
      <c r="RN118" s="30"/>
      <c r="RO118" s="30"/>
      <c r="RP118" s="30"/>
      <c r="RQ118" s="30"/>
      <c r="RR118" s="30"/>
      <c r="RS118" s="30"/>
      <c r="RT118" s="30"/>
      <c r="RU118" s="30"/>
      <c r="RV118" s="30"/>
      <c r="RW118" s="30"/>
      <c r="RX118" s="30"/>
      <c r="RY118" s="30"/>
      <c r="RZ118" s="30"/>
      <c r="SA118" s="30"/>
      <c r="SB118" s="30"/>
      <c r="SC118" s="30"/>
      <c r="SD118" s="30"/>
      <c r="SE118" s="30"/>
      <c r="SF118" s="30"/>
      <c r="SG118" s="30"/>
      <c r="SH118" s="30"/>
      <c r="SI118" s="30"/>
      <c r="SJ118" s="30"/>
      <c r="SK118" s="30"/>
      <c r="SL118" s="30"/>
      <c r="SM118" s="30"/>
      <c r="SN118" s="30"/>
      <c r="SO118" s="30"/>
      <c r="SP118" s="30"/>
      <c r="SQ118" s="30"/>
      <c r="SR118" s="30"/>
      <c r="SS118" s="30"/>
      <c r="ST118" s="30"/>
      <c r="SU118" s="30"/>
      <c r="SV118" s="30"/>
      <c r="SW118" s="30"/>
      <c r="SX118" s="30"/>
      <c r="SY118" s="30"/>
      <c r="SZ118" s="30"/>
      <c r="TA118" s="30"/>
      <c r="TB118" s="30"/>
      <c r="TC118" s="30"/>
      <c r="TD118" s="30"/>
      <c r="TE118" s="30"/>
      <c r="TF118" s="30"/>
      <c r="TG118" s="30"/>
      <c r="TH118" s="30"/>
      <c r="TI118" s="30"/>
      <c r="TJ118" s="30"/>
      <c r="TK118" s="30"/>
      <c r="TL118" s="30"/>
      <c r="TM118" s="30"/>
      <c r="TN118" s="30"/>
      <c r="TO118" s="30"/>
      <c r="TP118" s="30"/>
      <c r="TQ118" s="30"/>
      <c r="TR118" s="30"/>
      <c r="TS118" s="30"/>
      <c r="TT118" s="30"/>
      <c r="TU118" s="30"/>
      <c r="TV118" s="30"/>
      <c r="TW118" s="30"/>
      <c r="TX118" s="30"/>
      <c r="TY118" s="30"/>
      <c r="TZ118" s="30"/>
      <c r="UA118" s="30"/>
      <c r="UB118" s="30"/>
      <c r="UC118" s="30"/>
      <c r="UD118" s="30"/>
      <c r="UE118" s="30"/>
      <c r="UF118" s="30"/>
      <c r="UG118" s="30"/>
      <c r="UH118" s="30"/>
      <c r="UI118" s="30"/>
      <c r="UJ118" s="30"/>
      <c r="UK118" s="30"/>
      <c r="UL118" s="30"/>
      <c r="UM118" s="30"/>
      <c r="UN118" s="30"/>
      <c r="UO118" s="30"/>
      <c r="UP118" s="30"/>
      <c r="UQ118" s="30"/>
      <c r="UR118" s="30"/>
      <c r="US118" s="30"/>
      <c r="UT118" s="30"/>
      <c r="UU118" s="30"/>
      <c r="UV118" s="30"/>
      <c r="UW118" s="30"/>
      <c r="UX118" s="30"/>
      <c r="UY118" s="30"/>
      <c r="UZ118" s="30"/>
      <c r="VA118" s="30"/>
      <c r="VB118" s="30"/>
      <c r="VC118" s="30"/>
      <c r="VD118" s="30"/>
      <c r="VE118" s="30"/>
      <c r="VF118" s="30"/>
      <c r="VG118" s="30"/>
      <c r="VH118" s="30"/>
      <c r="VI118" s="30"/>
      <c r="VJ118" s="30"/>
      <c r="VK118" s="30"/>
      <c r="VL118" s="30"/>
      <c r="VM118" s="30"/>
      <c r="VN118" s="30"/>
      <c r="VO118" s="30"/>
      <c r="VP118" s="30"/>
      <c r="VQ118" s="30"/>
      <c r="VR118" s="30"/>
      <c r="VS118" s="30"/>
      <c r="VT118" s="30"/>
      <c r="VU118" s="30"/>
      <c r="VV118" s="30"/>
      <c r="VW118" s="30"/>
      <c r="VX118" s="30"/>
      <c r="VY118" s="30"/>
      <c r="VZ118" s="30"/>
      <c r="WA118" s="30"/>
      <c r="WB118" s="30"/>
      <c r="WC118" s="30"/>
      <c r="WD118" s="30"/>
      <c r="WE118" s="30"/>
      <c r="WF118" s="30"/>
      <c r="WG118" s="30"/>
      <c r="WH118" s="30"/>
      <c r="WI118" s="30"/>
      <c r="WJ118" s="30"/>
      <c r="WK118" s="30"/>
      <c r="WL118" s="30"/>
      <c r="WM118" s="30"/>
      <c r="WN118" s="30"/>
      <c r="WO118" s="30"/>
      <c r="WP118" s="30"/>
      <c r="WQ118" s="30"/>
      <c r="WR118" s="30"/>
      <c r="WS118" s="30"/>
      <c r="WT118" s="30"/>
      <c r="WU118" s="30"/>
      <c r="WV118" s="30"/>
      <c r="WW118" s="30"/>
      <c r="WX118" s="30"/>
      <c r="WY118" s="30"/>
      <c r="WZ118" s="30"/>
      <c r="XA118" s="30"/>
      <c r="XB118" s="30"/>
      <c r="XC118" s="30"/>
      <c r="XD118" s="30"/>
      <c r="XE118" s="30"/>
      <c r="XF118" s="30"/>
      <c r="XG118" s="30"/>
      <c r="XH118" s="30"/>
      <c r="XI118" s="30"/>
      <c r="XJ118" s="30"/>
      <c r="XK118" s="30"/>
      <c r="XL118" s="30"/>
      <c r="XM118" s="30"/>
      <c r="XN118" s="30"/>
      <c r="XO118" s="30"/>
      <c r="XP118" s="30"/>
      <c r="XQ118" s="30"/>
      <c r="XR118" s="30"/>
      <c r="XS118" s="30"/>
      <c r="XT118" s="30"/>
      <c r="XU118" s="30"/>
      <c r="XV118" s="30"/>
      <c r="XW118" s="30"/>
      <c r="XX118" s="30"/>
      <c r="XY118" s="30"/>
      <c r="XZ118" s="30"/>
      <c r="YA118" s="30"/>
      <c r="YB118" s="30"/>
      <c r="YC118" s="30"/>
      <c r="YD118" s="30"/>
      <c r="YE118" s="30"/>
      <c r="YF118" s="30"/>
    </row>
    <row r="119" spans="1:656" ht="30" customHeight="1" x14ac:dyDescent="0.25">
      <c r="A119" s="42" t="str">
        <f>IF($B119&lt;&gt;"",COUNTA($B$3:$B119),"")</f>
        <v/>
      </c>
      <c r="B119" s="65"/>
      <c r="C119" s="41"/>
      <c r="D119" s="7"/>
      <c r="E119" s="7"/>
      <c r="F119" s="7"/>
      <c r="G119" s="7"/>
      <c r="H119" s="7"/>
      <c r="I119" s="1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c r="IV119" s="30"/>
      <c r="IW119" s="30"/>
      <c r="IX119" s="30"/>
      <c r="IY119" s="30"/>
      <c r="IZ119" s="30"/>
      <c r="JA119" s="30"/>
      <c r="JB119" s="30"/>
      <c r="JC119" s="30"/>
      <c r="JD119" s="30"/>
      <c r="JE119" s="30"/>
      <c r="JF119" s="30"/>
      <c r="JG119" s="30"/>
      <c r="JH119" s="30"/>
      <c r="JI119" s="30"/>
      <c r="JJ119" s="30"/>
      <c r="JK119" s="30"/>
      <c r="JL119" s="30"/>
      <c r="JM119" s="30"/>
      <c r="JN119" s="30"/>
      <c r="JO119" s="30"/>
      <c r="JP119" s="30"/>
      <c r="JQ119" s="30"/>
      <c r="JR119" s="30"/>
      <c r="JS119" s="30"/>
      <c r="JT119" s="30"/>
      <c r="JU119" s="30"/>
      <c r="JV119" s="30"/>
      <c r="JW119" s="30"/>
      <c r="JX119" s="30"/>
      <c r="JY119" s="30"/>
      <c r="JZ119" s="30"/>
      <c r="KA119" s="30"/>
      <c r="KB119" s="30"/>
      <c r="KC119" s="30"/>
      <c r="KD119" s="30"/>
      <c r="KE119" s="30"/>
      <c r="KF119" s="30"/>
      <c r="KG119" s="30"/>
      <c r="KH119" s="30"/>
      <c r="KI119" s="30"/>
      <c r="KJ119" s="30"/>
      <c r="KK119" s="30"/>
      <c r="KL119" s="30"/>
      <c r="KM119" s="30"/>
      <c r="KN119" s="30"/>
      <c r="KO119" s="30"/>
      <c r="KP119" s="30"/>
      <c r="KQ119" s="30"/>
      <c r="KR119" s="30"/>
      <c r="KS119" s="30"/>
      <c r="KT119" s="30"/>
      <c r="KU119" s="30"/>
      <c r="KV119" s="30"/>
      <c r="KW119" s="30"/>
      <c r="KX119" s="30"/>
      <c r="KY119" s="30"/>
      <c r="KZ119" s="30"/>
      <c r="LA119" s="30"/>
      <c r="LB119" s="30"/>
      <c r="LC119" s="30"/>
      <c r="LD119" s="30"/>
      <c r="LE119" s="30"/>
      <c r="LF119" s="30"/>
      <c r="LG119" s="30"/>
      <c r="LH119" s="30"/>
      <c r="LI119" s="30"/>
      <c r="LJ119" s="30"/>
      <c r="LK119" s="30"/>
      <c r="LL119" s="30"/>
      <c r="LM119" s="30"/>
      <c r="LN119" s="30"/>
      <c r="LO119" s="30"/>
      <c r="LP119" s="30"/>
      <c r="LQ119" s="30"/>
      <c r="LR119" s="30"/>
      <c r="LS119" s="30"/>
      <c r="LT119" s="30"/>
      <c r="LU119" s="30"/>
      <c r="LV119" s="30"/>
      <c r="LW119" s="30"/>
      <c r="LX119" s="30"/>
      <c r="LY119" s="30"/>
      <c r="LZ119" s="30"/>
      <c r="MA119" s="30"/>
      <c r="MB119" s="30"/>
      <c r="MC119" s="30"/>
      <c r="MD119" s="30"/>
      <c r="ME119" s="30"/>
      <c r="MF119" s="30"/>
      <c r="MG119" s="30"/>
      <c r="MH119" s="30"/>
      <c r="MI119" s="30"/>
      <c r="MJ119" s="30"/>
      <c r="MK119" s="30"/>
      <c r="ML119" s="30"/>
      <c r="MM119" s="30"/>
      <c r="MN119" s="30"/>
      <c r="MO119" s="30"/>
      <c r="MP119" s="30"/>
      <c r="MQ119" s="30"/>
      <c r="MR119" s="30"/>
      <c r="MS119" s="30"/>
      <c r="MT119" s="30"/>
      <c r="MU119" s="30"/>
      <c r="MV119" s="30"/>
      <c r="MW119" s="30"/>
      <c r="MX119" s="30"/>
      <c r="MY119" s="30"/>
      <c r="MZ119" s="30"/>
      <c r="NA119" s="30"/>
      <c r="NB119" s="30"/>
      <c r="NC119" s="30"/>
      <c r="ND119" s="30"/>
      <c r="NE119" s="30"/>
      <c r="NF119" s="30"/>
      <c r="NG119" s="30"/>
      <c r="NH119" s="30"/>
      <c r="NI119" s="30"/>
      <c r="NJ119" s="30"/>
      <c r="NK119" s="30"/>
      <c r="NL119" s="30"/>
      <c r="NM119" s="30"/>
      <c r="NN119" s="30"/>
      <c r="NO119" s="30"/>
      <c r="NP119" s="30"/>
      <c r="NQ119" s="30"/>
      <c r="NR119" s="30"/>
      <c r="NS119" s="30"/>
      <c r="NT119" s="30"/>
      <c r="NU119" s="30"/>
      <c r="NV119" s="30"/>
      <c r="NW119" s="30"/>
      <c r="NX119" s="30"/>
      <c r="NY119" s="30"/>
      <c r="NZ119" s="30"/>
      <c r="OA119" s="30"/>
      <c r="OB119" s="30"/>
      <c r="OC119" s="30"/>
      <c r="OD119" s="30"/>
      <c r="OE119" s="30"/>
      <c r="OF119" s="30"/>
      <c r="OG119" s="30"/>
      <c r="OH119" s="30"/>
      <c r="OI119" s="30"/>
      <c r="OJ119" s="30"/>
      <c r="OK119" s="30"/>
      <c r="OL119" s="30"/>
      <c r="OM119" s="30"/>
      <c r="ON119" s="30"/>
      <c r="OO119" s="30"/>
      <c r="OP119" s="30"/>
      <c r="OQ119" s="30"/>
      <c r="OR119" s="30"/>
      <c r="OS119" s="30"/>
      <c r="OT119" s="30"/>
      <c r="OU119" s="30"/>
      <c r="OV119" s="30"/>
      <c r="OW119" s="30"/>
      <c r="OX119" s="30"/>
      <c r="OY119" s="30"/>
      <c r="OZ119" s="30"/>
      <c r="PA119" s="30"/>
      <c r="PB119" s="30"/>
      <c r="PC119" s="30"/>
      <c r="PD119" s="30"/>
      <c r="PE119" s="30"/>
      <c r="PF119" s="30"/>
      <c r="PG119" s="30"/>
      <c r="PH119" s="30"/>
      <c r="PI119" s="30"/>
      <c r="PJ119" s="30"/>
      <c r="PK119" s="30"/>
      <c r="PL119" s="30"/>
      <c r="PM119" s="30"/>
      <c r="PN119" s="30"/>
      <c r="PO119" s="30"/>
      <c r="PP119" s="30"/>
      <c r="PQ119" s="30"/>
      <c r="PR119" s="30"/>
      <c r="PS119" s="30"/>
      <c r="PT119" s="30"/>
      <c r="PU119" s="30"/>
      <c r="PV119" s="30"/>
      <c r="PW119" s="30"/>
      <c r="PX119" s="30"/>
      <c r="PY119" s="30"/>
      <c r="PZ119" s="30"/>
      <c r="QA119" s="30"/>
      <c r="QB119" s="30"/>
      <c r="QC119" s="30"/>
      <c r="QD119" s="30"/>
      <c r="QE119" s="30"/>
      <c r="QF119" s="30"/>
      <c r="QG119" s="30"/>
      <c r="QH119" s="30"/>
      <c r="QI119" s="30"/>
      <c r="QJ119" s="30"/>
      <c r="QK119" s="30"/>
      <c r="QL119" s="30"/>
      <c r="QM119" s="30"/>
      <c r="QN119" s="30"/>
      <c r="QO119" s="30"/>
      <c r="QP119" s="30"/>
      <c r="QQ119" s="30"/>
      <c r="QR119" s="30"/>
      <c r="QS119" s="30"/>
      <c r="QT119" s="30"/>
      <c r="QU119" s="30"/>
      <c r="QV119" s="30"/>
      <c r="QW119" s="30"/>
      <c r="QX119" s="30"/>
      <c r="QY119" s="30"/>
      <c r="QZ119" s="30"/>
      <c r="RA119" s="30"/>
      <c r="RB119" s="30"/>
      <c r="RC119" s="30"/>
      <c r="RD119" s="30"/>
      <c r="RE119" s="30"/>
      <c r="RF119" s="30"/>
      <c r="RG119" s="30"/>
      <c r="RH119" s="30"/>
      <c r="RI119" s="30"/>
      <c r="RJ119" s="30"/>
      <c r="RK119" s="30"/>
      <c r="RL119" s="30"/>
      <c r="RM119" s="30"/>
      <c r="RN119" s="30"/>
      <c r="RO119" s="30"/>
      <c r="RP119" s="30"/>
      <c r="RQ119" s="30"/>
      <c r="RR119" s="30"/>
      <c r="RS119" s="30"/>
      <c r="RT119" s="30"/>
      <c r="RU119" s="30"/>
      <c r="RV119" s="30"/>
      <c r="RW119" s="30"/>
      <c r="RX119" s="30"/>
      <c r="RY119" s="30"/>
      <c r="RZ119" s="30"/>
      <c r="SA119" s="30"/>
      <c r="SB119" s="30"/>
      <c r="SC119" s="30"/>
      <c r="SD119" s="30"/>
      <c r="SE119" s="30"/>
      <c r="SF119" s="30"/>
      <c r="SG119" s="30"/>
      <c r="SH119" s="30"/>
      <c r="SI119" s="30"/>
      <c r="SJ119" s="30"/>
      <c r="SK119" s="30"/>
      <c r="SL119" s="30"/>
      <c r="SM119" s="30"/>
      <c r="SN119" s="30"/>
      <c r="SO119" s="30"/>
      <c r="SP119" s="30"/>
      <c r="SQ119" s="30"/>
      <c r="SR119" s="30"/>
      <c r="SS119" s="30"/>
      <c r="ST119" s="30"/>
      <c r="SU119" s="30"/>
      <c r="SV119" s="30"/>
      <c r="SW119" s="30"/>
      <c r="SX119" s="30"/>
      <c r="SY119" s="30"/>
      <c r="SZ119" s="30"/>
      <c r="TA119" s="30"/>
      <c r="TB119" s="30"/>
      <c r="TC119" s="30"/>
      <c r="TD119" s="30"/>
      <c r="TE119" s="30"/>
      <c r="TF119" s="30"/>
      <c r="TG119" s="30"/>
      <c r="TH119" s="30"/>
      <c r="TI119" s="30"/>
      <c r="TJ119" s="30"/>
      <c r="TK119" s="30"/>
      <c r="TL119" s="30"/>
      <c r="TM119" s="30"/>
      <c r="TN119" s="30"/>
      <c r="TO119" s="30"/>
      <c r="TP119" s="30"/>
      <c r="TQ119" s="30"/>
      <c r="TR119" s="30"/>
      <c r="TS119" s="30"/>
      <c r="TT119" s="30"/>
      <c r="TU119" s="30"/>
      <c r="TV119" s="30"/>
      <c r="TW119" s="30"/>
      <c r="TX119" s="30"/>
      <c r="TY119" s="30"/>
      <c r="TZ119" s="30"/>
      <c r="UA119" s="30"/>
      <c r="UB119" s="30"/>
      <c r="UC119" s="30"/>
      <c r="UD119" s="30"/>
      <c r="UE119" s="30"/>
      <c r="UF119" s="30"/>
      <c r="UG119" s="30"/>
      <c r="UH119" s="30"/>
      <c r="UI119" s="30"/>
      <c r="UJ119" s="30"/>
      <c r="UK119" s="30"/>
      <c r="UL119" s="30"/>
      <c r="UM119" s="30"/>
      <c r="UN119" s="30"/>
      <c r="UO119" s="30"/>
      <c r="UP119" s="30"/>
      <c r="UQ119" s="30"/>
      <c r="UR119" s="30"/>
      <c r="US119" s="30"/>
      <c r="UT119" s="30"/>
      <c r="UU119" s="30"/>
      <c r="UV119" s="30"/>
      <c r="UW119" s="30"/>
      <c r="UX119" s="30"/>
      <c r="UY119" s="30"/>
      <c r="UZ119" s="30"/>
      <c r="VA119" s="30"/>
      <c r="VB119" s="30"/>
      <c r="VC119" s="30"/>
      <c r="VD119" s="30"/>
      <c r="VE119" s="30"/>
      <c r="VF119" s="30"/>
      <c r="VG119" s="30"/>
      <c r="VH119" s="30"/>
      <c r="VI119" s="30"/>
      <c r="VJ119" s="30"/>
      <c r="VK119" s="30"/>
      <c r="VL119" s="30"/>
      <c r="VM119" s="30"/>
      <c r="VN119" s="30"/>
      <c r="VO119" s="30"/>
      <c r="VP119" s="30"/>
      <c r="VQ119" s="30"/>
      <c r="VR119" s="30"/>
      <c r="VS119" s="30"/>
      <c r="VT119" s="30"/>
      <c r="VU119" s="30"/>
      <c r="VV119" s="30"/>
      <c r="VW119" s="30"/>
      <c r="VX119" s="30"/>
      <c r="VY119" s="30"/>
      <c r="VZ119" s="30"/>
      <c r="WA119" s="30"/>
      <c r="WB119" s="30"/>
      <c r="WC119" s="30"/>
      <c r="WD119" s="30"/>
      <c r="WE119" s="30"/>
      <c r="WF119" s="30"/>
      <c r="WG119" s="30"/>
      <c r="WH119" s="30"/>
      <c r="WI119" s="30"/>
      <c r="WJ119" s="30"/>
      <c r="WK119" s="30"/>
      <c r="WL119" s="30"/>
      <c r="WM119" s="30"/>
      <c r="WN119" s="30"/>
      <c r="WO119" s="30"/>
      <c r="WP119" s="30"/>
      <c r="WQ119" s="30"/>
      <c r="WR119" s="30"/>
      <c r="WS119" s="30"/>
      <c r="WT119" s="30"/>
      <c r="WU119" s="30"/>
      <c r="WV119" s="30"/>
      <c r="WW119" s="30"/>
      <c r="WX119" s="30"/>
      <c r="WY119" s="30"/>
      <c r="WZ119" s="30"/>
      <c r="XA119" s="30"/>
      <c r="XB119" s="30"/>
      <c r="XC119" s="30"/>
      <c r="XD119" s="30"/>
      <c r="XE119" s="30"/>
      <c r="XF119" s="30"/>
      <c r="XG119" s="30"/>
      <c r="XH119" s="30"/>
      <c r="XI119" s="30"/>
      <c r="XJ119" s="30"/>
      <c r="XK119" s="30"/>
      <c r="XL119" s="30"/>
      <c r="XM119" s="30"/>
      <c r="XN119" s="30"/>
      <c r="XO119" s="30"/>
      <c r="XP119" s="30"/>
      <c r="XQ119" s="30"/>
      <c r="XR119" s="30"/>
      <c r="XS119" s="30"/>
      <c r="XT119" s="30"/>
      <c r="XU119" s="30"/>
      <c r="XV119" s="30"/>
      <c r="XW119" s="30"/>
      <c r="XX119" s="30"/>
      <c r="XY119" s="30"/>
      <c r="XZ119" s="30"/>
      <c r="YA119" s="30"/>
      <c r="YB119" s="30"/>
      <c r="YC119" s="30"/>
      <c r="YD119" s="30"/>
      <c r="YE119" s="30"/>
      <c r="YF119" s="30"/>
    </row>
    <row r="120" spans="1:656" ht="30" customHeight="1" x14ac:dyDescent="0.25">
      <c r="A120" s="42" t="str">
        <f>IF($B120&lt;&gt;"",COUNTA($B$3:$B120),"")</f>
        <v/>
      </c>
      <c r="B120" s="65"/>
      <c r="C120" s="41"/>
      <c r="D120" s="7"/>
      <c r="E120" s="7"/>
      <c r="F120" s="7"/>
      <c r="G120" s="7"/>
      <c r="H120" s="7"/>
      <c r="I120" s="1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c r="IV120" s="30"/>
      <c r="IW120" s="30"/>
      <c r="IX120" s="30"/>
      <c r="IY120" s="30"/>
      <c r="IZ120" s="30"/>
      <c r="JA120" s="30"/>
      <c r="JB120" s="30"/>
      <c r="JC120" s="30"/>
      <c r="JD120" s="30"/>
      <c r="JE120" s="30"/>
      <c r="JF120" s="30"/>
      <c r="JG120" s="30"/>
      <c r="JH120" s="30"/>
      <c r="JI120" s="30"/>
      <c r="JJ120" s="30"/>
      <c r="JK120" s="30"/>
      <c r="JL120" s="30"/>
      <c r="JM120" s="30"/>
      <c r="JN120" s="30"/>
      <c r="JO120" s="30"/>
      <c r="JP120" s="30"/>
      <c r="JQ120" s="30"/>
      <c r="JR120" s="30"/>
      <c r="JS120" s="30"/>
      <c r="JT120" s="30"/>
      <c r="JU120" s="30"/>
      <c r="JV120" s="30"/>
      <c r="JW120" s="30"/>
      <c r="JX120" s="30"/>
      <c r="JY120" s="30"/>
      <c r="JZ120" s="30"/>
      <c r="KA120" s="30"/>
      <c r="KB120" s="30"/>
      <c r="KC120" s="30"/>
      <c r="KD120" s="30"/>
      <c r="KE120" s="30"/>
      <c r="KF120" s="30"/>
      <c r="KG120" s="30"/>
      <c r="KH120" s="30"/>
      <c r="KI120" s="30"/>
      <c r="KJ120" s="30"/>
      <c r="KK120" s="30"/>
      <c r="KL120" s="30"/>
      <c r="KM120" s="30"/>
      <c r="KN120" s="30"/>
      <c r="KO120" s="30"/>
      <c r="KP120" s="30"/>
      <c r="KQ120" s="30"/>
      <c r="KR120" s="30"/>
      <c r="KS120" s="30"/>
      <c r="KT120" s="30"/>
      <c r="KU120" s="30"/>
      <c r="KV120" s="30"/>
      <c r="KW120" s="30"/>
      <c r="KX120" s="30"/>
      <c r="KY120" s="30"/>
      <c r="KZ120" s="30"/>
      <c r="LA120" s="30"/>
      <c r="LB120" s="30"/>
      <c r="LC120" s="30"/>
      <c r="LD120" s="30"/>
      <c r="LE120" s="30"/>
      <c r="LF120" s="30"/>
      <c r="LG120" s="30"/>
      <c r="LH120" s="30"/>
      <c r="LI120" s="30"/>
      <c r="LJ120" s="30"/>
      <c r="LK120" s="30"/>
      <c r="LL120" s="30"/>
      <c r="LM120" s="30"/>
      <c r="LN120" s="30"/>
      <c r="LO120" s="30"/>
      <c r="LP120" s="30"/>
      <c r="LQ120" s="30"/>
      <c r="LR120" s="30"/>
      <c r="LS120" s="30"/>
      <c r="LT120" s="30"/>
      <c r="LU120" s="30"/>
      <c r="LV120" s="30"/>
      <c r="LW120" s="30"/>
      <c r="LX120" s="30"/>
      <c r="LY120" s="30"/>
      <c r="LZ120" s="30"/>
      <c r="MA120" s="30"/>
      <c r="MB120" s="30"/>
      <c r="MC120" s="30"/>
      <c r="MD120" s="30"/>
      <c r="ME120" s="30"/>
      <c r="MF120" s="30"/>
      <c r="MG120" s="30"/>
      <c r="MH120" s="30"/>
      <c r="MI120" s="30"/>
      <c r="MJ120" s="30"/>
      <c r="MK120" s="30"/>
      <c r="ML120" s="30"/>
      <c r="MM120" s="30"/>
      <c r="MN120" s="30"/>
      <c r="MO120" s="30"/>
      <c r="MP120" s="30"/>
      <c r="MQ120" s="30"/>
      <c r="MR120" s="30"/>
      <c r="MS120" s="30"/>
      <c r="MT120" s="30"/>
      <c r="MU120" s="30"/>
      <c r="MV120" s="30"/>
      <c r="MW120" s="30"/>
      <c r="MX120" s="30"/>
      <c r="MY120" s="30"/>
      <c r="MZ120" s="30"/>
      <c r="NA120" s="30"/>
      <c r="NB120" s="30"/>
      <c r="NC120" s="30"/>
      <c r="ND120" s="30"/>
      <c r="NE120" s="30"/>
      <c r="NF120" s="30"/>
      <c r="NG120" s="30"/>
      <c r="NH120" s="30"/>
      <c r="NI120" s="30"/>
      <c r="NJ120" s="30"/>
      <c r="NK120" s="30"/>
      <c r="NL120" s="30"/>
      <c r="NM120" s="30"/>
      <c r="NN120" s="30"/>
      <c r="NO120" s="30"/>
      <c r="NP120" s="30"/>
      <c r="NQ120" s="30"/>
      <c r="NR120" s="30"/>
      <c r="NS120" s="30"/>
      <c r="NT120" s="30"/>
      <c r="NU120" s="30"/>
      <c r="NV120" s="30"/>
      <c r="NW120" s="30"/>
      <c r="NX120" s="30"/>
      <c r="NY120" s="30"/>
      <c r="NZ120" s="30"/>
      <c r="OA120" s="30"/>
      <c r="OB120" s="30"/>
      <c r="OC120" s="30"/>
      <c r="OD120" s="30"/>
      <c r="OE120" s="30"/>
      <c r="OF120" s="30"/>
      <c r="OG120" s="30"/>
      <c r="OH120" s="30"/>
      <c r="OI120" s="30"/>
      <c r="OJ120" s="30"/>
      <c r="OK120" s="30"/>
      <c r="OL120" s="30"/>
      <c r="OM120" s="30"/>
      <c r="ON120" s="30"/>
      <c r="OO120" s="30"/>
      <c r="OP120" s="30"/>
      <c r="OQ120" s="30"/>
      <c r="OR120" s="30"/>
      <c r="OS120" s="30"/>
      <c r="OT120" s="30"/>
      <c r="OU120" s="30"/>
      <c r="OV120" s="30"/>
      <c r="OW120" s="30"/>
      <c r="OX120" s="30"/>
      <c r="OY120" s="30"/>
      <c r="OZ120" s="30"/>
      <c r="PA120" s="30"/>
      <c r="PB120" s="30"/>
      <c r="PC120" s="30"/>
      <c r="PD120" s="30"/>
      <c r="PE120" s="30"/>
      <c r="PF120" s="30"/>
      <c r="PG120" s="30"/>
      <c r="PH120" s="30"/>
      <c r="PI120" s="30"/>
      <c r="PJ120" s="30"/>
      <c r="PK120" s="30"/>
      <c r="PL120" s="30"/>
      <c r="PM120" s="30"/>
      <c r="PN120" s="30"/>
      <c r="PO120" s="30"/>
      <c r="PP120" s="30"/>
      <c r="PQ120" s="30"/>
      <c r="PR120" s="30"/>
      <c r="PS120" s="30"/>
      <c r="PT120" s="30"/>
      <c r="PU120" s="30"/>
      <c r="PV120" s="30"/>
      <c r="PW120" s="30"/>
      <c r="PX120" s="30"/>
      <c r="PY120" s="30"/>
      <c r="PZ120" s="30"/>
      <c r="QA120" s="30"/>
      <c r="QB120" s="30"/>
      <c r="QC120" s="30"/>
      <c r="QD120" s="30"/>
      <c r="QE120" s="30"/>
      <c r="QF120" s="30"/>
      <c r="QG120" s="30"/>
      <c r="QH120" s="30"/>
      <c r="QI120" s="30"/>
      <c r="QJ120" s="30"/>
      <c r="QK120" s="30"/>
      <c r="QL120" s="30"/>
      <c r="QM120" s="30"/>
      <c r="QN120" s="30"/>
      <c r="QO120" s="30"/>
      <c r="QP120" s="30"/>
      <c r="QQ120" s="30"/>
      <c r="QR120" s="30"/>
      <c r="QS120" s="30"/>
      <c r="QT120" s="30"/>
      <c r="QU120" s="30"/>
      <c r="QV120" s="30"/>
      <c r="QW120" s="30"/>
      <c r="QX120" s="30"/>
      <c r="QY120" s="30"/>
      <c r="QZ120" s="30"/>
      <c r="RA120" s="30"/>
      <c r="RB120" s="30"/>
      <c r="RC120" s="30"/>
      <c r="RD120" s="30"/>
      <c r="RE120" s="30"/>
      <c r="RF120" s="30"/>
      <c r="RG120" s="30"/>
      <c r="RH120" s="30"/>
      <c r="RI120" s="30"/>
      <c r="RJ120" s="30"/>
      <c r="RK120" s="30"/>
      <c r="RL120" s="30"/>
      <c r="RM120" s="30"/>
      <c r="RN120" s="30"/>
      <c r="RO120" s="30"/>
      <c r="RP120" s="30"/>
      <c r="RQ120" s="30"/>
      <c r="RR120" s="30"/>
      <c r="RS120" s="30"/>
      <c r="RT120" s="30"/>
      <c r="RU120" s="30"/>
      <c r="RV120" s="30"/>
      <c r="RW120" s="30"/>
      <c r="RX120" s="30"/>
      <c r="RY120" s="30"/>
      <c r="RZ120" s="30"/>
      <c r="SA120" s="30"/>
      <c r="SB120" s="30"/>
      <c r="SC120" s="30"/>
      <c r="SD120" s="30"/>
      <c r="SE120" s="30"/>
      <c r="SF120" s="30"/>
      <c r="SG120" s="30"/>
      <c r="SH120" s="30"/>
      <c r="SI120" s="30"/>
      <c r="SJ120" s="30"/>
      <c r="SK120" s="30"/>
      <c r="SL120" s="30"/>
      <c r="SM120" s="30"/>
      <c r="SN120" s="30"/>
      <c r="SO120" s="30"/>
      <c r="SP120" s="30"/>
      <c r="SQ120" s="30"/>
      <c r="SR120" s="30"/>
      <c r="SS120" s="30"/>
      <c r="ST120" s="30"/>
      <c r="SU120" s="30"/>
      <c r="SV120" s="30"/>
      <c r="SW120" s="30"/>
      <c r="SX120" s="30"/>
      <c r="SY120" s="30"/>
      <c r="SZ120" s="30"/>
      <c r="TA120" s="30"/>
      <c r="TB120" s="30"/>
      <c r="TC120" s="30"/>
      <c r="TD120" s="30"/>
      <c r="TE120" s="30"/>
      <c r="TF120" s="30"/>
      <c r="TG120" s="30"/>
      <c r="TH120" s="30"/>
      <c r="TI120" s="30"/>
      <c r="TJ120" s="30"/>
      <c r="TK120" s="30"/>
      <c r="TL120" s="30"/>
      <c r="TM120" s="30"/>
      <c r="TN120" s="30"/>
      <c r="TO120" s="30"/>
      <c r="TP120" s="30"/>
      <c r="TQ120" s="30"/>
      <c r="TR120" s="30"/>
      <c r="TS120" s="30"/>
      <c r="TT120" s="30"/>
      <c r="TU120" s="30"/>
      <c r="TV120" s="30"/>
      <c r="TW120" s="30"/>
      <c r="TX120" s="30"/>
      <c r="TY120" s="30"/>
      <c r="TZ120" s="30"/>
      <c r="UA120" s="30"/>
      <c r="UB120" s="30"/>
      <c r="UC120" s="30"/>
      <c r="UD120" s="30"/>
      <c r="UE120" s="30"/>
      <c r="UF120" s="30"/>
      <c r="UG120" s="30"/>
      <c r="UH120" s="30"/>
      <c r="UI120" s="30"/>
      <c r="UJ120" s="30"/>
      <c r="UK120" s="30"/>
      <c r="UL120" s="30"/>
      <c r="UM120" s="30"/>
      <c r="UN120" s="30"/>
      <c r="UO120" s="30"/>
      <c r="UP120" s="30"/>
      <c r="UQ120" s="30"/>
      <c r="UR120" s="30"/>
      <c r="US120" s="30"/>
      <c r="UT120" s="30"/>
      <c r="UU120" s="30"/>
      <c r="UV120" s="30"/>
      <c r="UW120" s="30"/>
      <c r="UX120" s="30"/>
      <c r="UY120" s="30"/>
      <c r="UZ120" s="30"/>
      <c r="VA120" s="30"/>
      <c r="VB120" s="30"/>
      <c r="VC120" s="30"/>
      <c r="VD120" s="30"/>
      <c r="VE120" s="30"/>
      <c r="VF120" s="30"/>
      <c r="VG120" s="30"/>
      <c r="VH120" s="30"/>
      <c r="VI120" s="30"/>
      <c r="VJ120" s="30"/>
      <c r="VK120" s="30"/>
      <c r="VL120" s="30"/>
      <c r="VM120" s="30"/>
      <c r="VN120" s="30"/>
      <c r="VO120" s="30"/>
      <c r="VP120" s="30"/>
      <c r="VQ120" s="30"/>
      <c r="VR120" s="30"/>
      <c r="VS120" s="30"/>
      <c r="VT120" s="30"/>
      <c r="VU120" s="30"/>
      <c r="VV120" s="30"/>
      <c r="VW120" s="30"/>
      <c r="VX120" s="30"/>
      <c r="VY120" s="30"/>
      <c r="VZ120" s="30"/>
      <c r="WA120" s="30"/>
      <c r="WB120" s="30"/>
      <c r="WC120" s="30"/>
      <c r="WD120" s="30"/>
      <c r="WE120" s="30"/>
      <c r="WF120" s="30"/>
      <c r="WG120" s="30"/>
      <c r="WH120" s="30"/>
      <c r="WI120" s="30"/>
      <c r="WJ120" s="30"/>
      <c r="WK120" s="30"/>
      <c r="WL120" s="30"/>
      <c r="WM120" s="30"/>
      <c r="WN120" s="30"/>
      <c r="WO120" s="30"/>
      <c r="WP120" s="30"/>
      <c r="WQ120" s="30"/>
      <c r="WR120" s="30"/>
      <c r="WS120" s="30"/>
      <c r="WT120" s="30"/>
      <c r="WU120" s="30"/>
      <c r="WV120" s="30"/>
      <c r="WW120" s="30"/>
      <c r="WX120" s="30"/>
      <c r="WY120" s="30"/>
      <c r="WZ120" s="30"/>
      <c r="XA120" s="30"/>
      <c r="XB120" s="30"/>
      <c r="XC120" s="30"/>
      <c r="XD120" s="30"/>
      <c r="XE120" s="30"/>
      <c r="XF120" s="30"/>
      <c r="XG120" s="30"/>
      <c r="XH120" s="30"/>
      <c r="XI120" s="30"/>
      <c r="XJ120" s="30"/>
      <c r="XK120" s="30"/>
      <c r="XL120" s="30"/>
      <c r="XM120" s="30"/>
      <c r="XN120" s="30"/>
      <c r="XO120" s="30"/>
      <c r="XP120" s="30"/>
      <c r="XQ120" s="30"/>
      <c r="XR120" s="30"/>
      <c r="XS120" s="30"/>
      <c r="XT120" s="30"/>
      <c r="XU120" s="30"/>
      <c r="XV120" s="30"/>
      <c r="XW120" s="30"/>
      <c r="XX120" s="30"/>
      <c r="XY120" s="30"/>
      <c r="XZ120" s="30"/>
      <c r="YA120" s="30"/>
      <c r="YB120" s="30"/>
      <c r="YC120" s="30"/>
      <c r="YD120" s="30"/>
      <c r="YE120" s="30"/>
      <c r="YF120" s="30"/>
    </row>
    <row r="121" spans="1:656" ht="30" customHeight="1" x14ac:dyDescent="0.25">
      <c r="A121" s="42" t="str">
        <f>IF($B121&lt;&gt;"",COUNTA($B$3:$B121),"")</f>
        <v/>
      </c>
      <c r="B121" s="65"/>
      <c r="C121" s="41"/>
      <c r="D121" s="7"/>
      <c r="E121" s="7"/>
      <c r="F121" s="7"/>
      <c r="G121" s="7"/>
      <c r="H121" s="7"/>
      <c r="I121" s="1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c r="IV121" s="30"/>
      <c r="IW121" s="30"/>
      <c r="IX121" s="30"/>
      <c r="IY121" s="30"/>
      <c r="IZ121" s="30"/>
      <c r="JA121" s="30"/>
      <c r="JB121" s="30"/>
      <c r="JC121" s="30"/>
      <c r="JD121" s="30"/>
      <c r="JE121" s="30"/>
      <c r="JF121" s="30"/>
      <c r="JG121" s="30"/>
      <c r="JH121" s="30"/>
      <c r="JI121" s="30"/>
      <c r="JJ121" s="30"/>
      <c r="JK121" s="30"/>
      <c r="JL121" s="30"/>
      <c r="JM121" s="30"/>
      <c r="JN121" s="30"/>
      <c r="JO121" s="30"/>
      <c r="JP121" s="30"/>
      <c r="JQ121" s="30"/>
      <c r="JR121" s="30"/>
      <c r="JS121" s="30"/>
      <c r="JT121" s="30"/>
      <c r="JU121" s="30"/>
      <c r="JV121" s="30"/>
      <c r="JW121" s="30"/>
      <c r="JX121" s="30"/>
      <c r="JY121" s="30"/>
      <c r="JZ121" s="30"/>
      <c r="KA121" s="30"/>
      <c r="KB121" s="30"/>
      <c r="KC121" s="30"/>
      <c r="KD121" s="30"/>
      <c r="KE121" s="30"/>
      <c r="KF121" s="30"/>
      <c r="KG121" s="30"/>
      <c r="KH121" s="30"/>
      <c r="KI121" s="30"/>
      <c r="KJ121" s="30"/>
      <c r="KK121" s="30"/>
      <c r="KL121" s="30"/>
      <c r="KM121" s="30"/>
      <c r="KN121" s="30"/>
      <c r="KO121" s="30"/>
      <c r="KP121" s="30"/>
      <c r="KQ121" s="30"/>
      <c r="KR121" s="30"/>
      <c r="KS121" s="30"/>
      <c r="KT121" s="30"/>
      <c r="KU121" s="30"/>
      <c r="KV121" s="30"/>
      <c r="KW121" s="30"/>
      <c r="KX121" s="30"/>
      <c r="KY121" s="30"/>
      <c r="KZ121" s="30"/>
      <c r="LA121" s="30"/>
      <c r="LB121" s="30"/>
      <c r="LC121" s="30"/>
      <c r="LD121" s="30"/>
      <c r="LE121" s="30"/>
      <c r="LF121" s="30"/>
      <c r="LG121" s="30"/>
      <c r="LH121" s="30"/>
      <c r="LI121" s="30"/>
      <c r="LJ121" s="30"/>
      <c r="LK121" s="30"/>
      <c r="LL121" s="30"/>
      <c r="LM121" s="30"/>
      <c r="LN121" s="30"/>
      <c r="LO121" s="30"/>
      <c r="LP121" s="30"/>
      <c r="LQ121" s="30"/>
      <c r="LR121" s="30"/>
      <c r="LS121" s="30"/>
      <c r="LT121" s="30"/>
      <c r="LU121" s="30"/>
      <c r="LV121" s="30"/>
      <c r="LW121" s="30"/>
      <c r="LX121" s="30"/>
      <c r="LY121" s="30"/>
      <c r="LZ121" s="30"/>
      <c r="MA121" s="30"/>
      <c r="MB121" s="30"/>
      <c r="MC121" s="30"/>
      <c r="MD121" s="30"/>
      <c r="ME121" s="30"/>
      <c r="MF121" s="30"/>
      <c r="MG121" s="30"/>
      <c r="MH121" s="30"/>
      <c r="MI121" s="30"/>
      <c r="MJ121" s="30"/>
      <c r="MK121" s="30"/>
      <c r="ML121" s="30"/>
      <c r="MM121" s="30"/>
      <c r="MN121" s="30"/>
      <c r="MO121" s="30"/>
      <c r="MP121" s="30"/>
      <c r="MQ121" s="30"/>
      <c r="MR121" s="30"/>
      <c r="MS121" s="30"/>
      <c r="MT121" s="30"/>
      <c r="MU121" s="30"/>
      <c r="MV121" s="30"/>
      <c r="MW121" s="30"/>
      <c r="MX121" s="30"/>
      <c r="MY121" s="30"/>
      <c r="MZ121" s="30"/>
      <c r="NA121" s="30"/>
      <c r="NB121" s="30"/>
      <c r="NC121" s="30"/>
      <c r="ND121" s="30"/>
      <c r="NE121" s="30"/>
      <c r="NF121" s="30"/>
      <c r="NG121" s="30"/>
      <c r="NH121" s="30"/>
      <c r="NI121" s="30"/>
      <c r="NJ121" s="30"/>
      <c r="NK121" s="30"/>
      <c r="NL121" s="30"/>
      <c r="NM121" s="30"/>
      <c r="NN121" s="30"/>
      <c r="NO121" s="30"/>
      <c r="NP121" s="30"/>
      <c r="NQ121" s="30"/>
      <c r="NR121" s="30"/>
      <c r="NS121" s="30"/>
      <c r="NT121" s="30"/>
      <c r="NU121" s="30"/>
      <c r="NV121" s="30"/>
      <c r="NW121" s="30"/>
      <c r="NX121" s="30"/>
      <c r="NY121" s="30"/>
      <c r="NZ121" s="30"/>
      <c r="OA121" s="30"/>
      <c r="OB121" s="30"/>
      <c r="OC121" s="30"/>
      <c r="OD121" s="30"/>
      <c r="OE121" s="30"/>
      <c r="OF121" s="30"/>
      <c r="OG121" s="30"/>
      <c r="OH121" s="30"/>
      <c r="OI121" s="30"/>
      <c r="OJ121" s="30"/>
      <c r="OK121" s="30"/>
      <c r="OL121" s="30"/>
      <c r="OM121" s="30"/>
      <c r="ON121" s="30"/>
      <c r="OO121" s="30"/>
      <c r="OP121" s="30"/>
      <c r="OQ121" s="30"/>
      <c r="OR121" s="30"/>
      <c r="OS121" s="30"/>
      <c r="OT121" s="30"/>
      <c r="OU121" s="30"/>
      <c r="OV121" s="30"/>
      <c r="OW121" s="30"/>
      <c r="OX121" s="30"/>
      <c r="OY121" s="30"/>
      <c r="OZ121" s="30"/>
      <c r="PA121" s="30"/>
      <c r="PB121" s="30"/>
      <c r="PC121" s="30"/>
      <c r="PD121" s="30"/>
      <c r="PE121" s="30"/>
      <c r="PF121" s="30"/>
      <c r="PG121" s="30"/>
      <c r="PH121" s="30"/>
      <c r="PI121" s="30"/>
      <c r="PJ121" s="30"/>
      <c r="PK121" s="30"/>
      <c r="PL121" s="30"/>
      <c r="PM121" s="30"/>
      <c r="PN121" s="30"/>
      <c r="PO121" s="30"/>
      <c r="PP121" s="30"/>
      <c r="PQ121" s="30"/>
      <c r="PR121" s="30"/>
      <c r="PS121" s="30"/>
      <c r="PT121" s="30"/>
      <c r="PU121" s="30"/>
      <c r="PV121" s="30"/>
      <c r="PW121" s="30"/>
      <c r="PX121" s="30"/>
      <c r="PY121" s="30"/>
      <c r="PZ121" s="30"/>
      <c r="QA121" s="30"/>
      <c r="QB121" s="30"/>
      <c r="QC121" s="30"/>
      <c r="QD121" s="30"/>
      <c r="QE121" s="30"/>
      <c r="QF121" s="30"/>
      <c r="QG121" s="30"/>
      <c r="QH121" s="30"/>
      <c r="QI121" s="30"/>
      <c r="QJ121" s="30"/>
      <c r="QK121" s="30"/>
      <c r="QL121" s="30"/>
      <c r="QM121" s="30"/>
      <c r="QN121" s="30"/>
      <c r="QO121" s="30"/>
      <c r="QP121" s="30"/>
      <c r="QQ121" s="30"/>
      <c r="QR121" s="30"/>
      <c r="QS121" s="30"/>
      <c r="QT121" s="30"/>
      <c r="QU121" s="30"/>
      <c r="QV121" s="30"/>
      <c r="QW121" s="30"/>
      <c r="QX121" s="30"/>
      <c r="QY121" s="30"/>
      <c r="QZ121" s="30"/>
      <c r="RA121" s="30"/>
      <c r="RB121" s="30"/>
      <c r="RC121" s="30"/>
      <c r="RD121" s="30"/>
      <c r="RE121" s="30"/>
      <c r="RF121" s="30"/>
      <c r="RG121" s="30"/>
      <c r="RH121" s="30"/>
      <c r="RI121" s="30"/>
      <c r="RJ121" s="30"/>
      <c r="RK121" s="30"/>
      <c r="RL121" s="30"/>
      <c r="RM121" s="30"/>
      <c r="RN121" s="30"/>
      <c r="RO121" s="30"/>
      <c r="RP121" s="30"/>
      <c r="RQ121" s="30"/>
      <c r="RR121" s="30"/>
      <c r="RS121" s="30"/>
      <c r="RT121" s="30"/>
      <c r="RU121" s="30"/>
      <c r="RV121" s="30"/>
      <c r="RW121" s="30"/>
      <c r="RX121" s="30"/>
      <c r="RY121" s="30"/>
      <c r="RZ121" s="30"/>
      <c r="SA121" s="30"/>
      <c r="SB121" s="30"/>
      <c r="SC121" s="30"/>
      <c r="SD121" s="30"/>
      <c r="SE121" s="30"/>
      <c r="SF121" s="30"/>
      <c r="SG121" s="30"/>
      <c r="SH121" s="30"/>
      <c r="SI121" s="30"/>
      <c r="SJ121" s="30"/>
      <c r="SK121" s="30"/>
      <c r="SL121" s="30"/>
      <c r="SM121" s="30"/>
      <c r="SN121" s="30"/>
      <c r="SO121" s="30"/>
      <c r="SP121" s="30"/>
      <c r="SQ121" s="30"/>
      <c r="SR121" s="30"/>
      <c r="SS121" s="30"/>
      <c r="ST121" s="30"/>
      <c r="SU121" s="30"/>
      <c r="SV121" s="30"/>
      <c r="SW121" s="30"/>
      <c r="SX121" s="30"/>
      <c r="SY121" s="30"/>
      <c r="SZ121" s="30"/>
      <c r="TA121" s="30"/>
      <c r="TB121" s="30"/>
      <c r="TC121" s="30"/>
      <c r="TD121" s="30"/>
      <c r="TE121" s="30"/>
      <c r="TF121" s="30"/>
      <c r="TG121" s="30"/>
      <c r="TH121" s="30"/>
      <c r="TI121" s="30"/>
      <c r="TJ121" s="30"/>
      <c r="TK121" s="30"/>
      <c r="TL121" s="30"/>
      <c r="TM121" s="30"/>
      <c r="TN121" s="30"/>
      <c r="TO121" s="30"/>
      <c r="TP121" s="30"/>
      <c r="TQ121" s="30"/>
      <c r="TR121" s="30"/>
      <c r="TS121" s="30"/>
      <c r="TT121" s="30"/>
      <c r="TU121" s="30"/>
      <c r="TV121" s="30"/>
      <c r="TW121" s="30"/>
      <c r="TX121" s="30"/>
      <c r="TY121" s="30"/>
      <c r="TZ121" s="30"/>
      <c r="UA121" s="30"/>
      <c r="UB121" s="30"/>
      <c r="UC121" s="30"/>
      <c r="UD121" s="30"/>
      <c r="UE121" s="30"/>
      <c r="UF121" s="30"/>
      <c r="UG121" s="30"/>
      <c r="UH121" s="30"/>
      <c r="UI121" s="30"/>
      <c r="UJ121" s="30"/>
      <c r="UK121" s="30"/>
      <c r="UL121" s="30"/>
      <c r="UM121" s="30"/>
      <c r="UN121" s="30"/>
      <c r="UO121" s="30"/>
      <c r="UP121" s="30"/>
      <c r="UQ121" s="30"/>
      <c r="UR121" s="30"/>
      <c r="US121" s="30"/>
      <c r="UT121" s="30"/>
      <c r="UU121" s="30"/>
      <c r="UV121" s="30"/>
      <c r="UW121" s="30"/>
      <c r="UX121" s="30"/>
      <c r="UY121" s="30"/>
      <c r="UZ121" s="30"/>
      <c r="VA121" s="30"/>
      <c r="VB121" s="30"/>
      <c r="VC121" s="30"/>
      <c r="VD121" s="30"/>
      <c r="VE121" s="30"/>
      <c r="VF121" s="30"/>
      <c r="VG121" s="30"/>
      <c r="VH121" s="30"/>
      <c r="VI121" s="30"/>
      <c r="VJ121" s="30"/>
      <c r="VK121" s="30"/>
      <c r="VL121" s="30"/>
      <c r="VM121" s="30"/>
      <c r="VN121" s="30"/>
      <c r="VO121" s="30"/>
      <c r="VP121" s="30"/>
      <c r="VQ121" s="30"/>
      <c r="VR121" s="30"/>
      <c r="VS121" s="30"/>
      <c r="VT121" s="30"/>
      <c r="VU121" s="30"/>
      <c r="VV121" s="30"/>
      <c r="VW121" s="30"/>
      <c r="VX121" s="30"/>
      <c r="VY121" s="30"/>
      <c r="VZ121" s="30"/>
      <c r="WA121" s="30"/>
      <c r="WB121" s="30"/>
      <c r="WC121" s="30"/>
      <c r="WD121" s="30"/>
      <c r="WE121" s="30"/>
      <c r="WF121" s="30"/>
      <c r="WG121" s="30"/>
      <c r="WH121" s="30"/>
      <c r="WI121" s="30"/>
      <c r="WJ121" s="30"/>
      <c r="WK121" s="30"/>
      <c r="WL121" s="30"/>
      <c r="WM121" s="30"/>
      <c r="WN121" s="30"/>
      <c r="WO121" s="30"/>
      <c r="WP121" s="30"/>
      <c r="WQ121" s="30"/>
      <c r="WR121" s="30"/>
      <c r="WS121" s="30"/>
      <c r="WT121" s="30"/>
      <c r="WU121" s="30"/>
      <c r="WV121" s="30"/>
      <c r="WW121" s="30"/>
      <c r="WX121" s="30"/>
      <c r="WY121" s="30"/>
      <c r="WZ121" s="30"/>
      <c r="XA121" s="30"/>
      <c r="XB121" s="30"/>
      <c r="XC121" s="30"/>
      <c r="XD121" s="30"/>
      <c r="XE121" s="30"/>
      <c r="XF121" s="30"/>
      <c r="XG121" s="30"/>
      <c r="XH121" s="30"/>
      <c r="XI121" s="30"/>
      <c r="XJ121" s="30"/>
      <c r="XK121" s="30"/>
      <c r="XL121" s="30"/>
      <c r="XM121" s="30"/>
      <c r="XN121" s="30"/>
      <c r="XO121" s="30"/>
      <c r="XP121" s="30"/>
      <c r="XQ121" s="30"/>
      <c r="XR121" s="30"/>
      <c r="XS121" s="30"/>
      <c r="XT121" s="30"/>
      <c r="XU121" s="30"/>
      <c r="XV121" s="30"/>
      <c r="XW121" s="30"/>
      <c r="XX121" s="30"/>
      <c r="XY121" s="30"/>
      <c r="XZ121" s="30"/>
      <c r="YA121" s="30"/>
      <c r="YB121" s="30"/>
      <c r="YC121" s="30"/>
      <c r="YD121" s="30"/>
      <c r="YE121" s="30"/>
      <c r="YF121" s="30"/>
    </row>
    <row r="122" spans="1:656" ht="30" customHeight="1" x14ac:dyDescent="0.25">
      <c r="A122" s="42" t="str">
        <f>IF($B122&lt;&gt;"",COUNTA($B$3:$B122),"")</f>
        <v/>
      </c>
      <c r="B122" s="65"/>
      <c r="C122" s="41"/>
      <c r="D122" s="7"/>
      <c r="E122" s="7"/>
      <c r="F122" s="7"/>
      <c r="G122" s="7"/>
      <c r="H122" s="7"/>
      <c r="I122" s="1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c r="IV122" s="30"/>
      <c r="IW122" s="30"/>
      <c r="IX122" s="30"/>
      <c r="IY122" s="30"/>
      <c r="IZ122" s="30"/>
      <c r="JA122" s="30"/>
      <c r="JB122" s="30"/>
      <c r="JC122" s="30"/>
      <c r="JD122" s="30"/>
      <c r="JE122" s="30"/>
      <c r="JF122" s="30"/>
      <c r="JG122" s="30"/>
      <c r="JH122" s="30"/>
      <c r="JI122" s="30"/>
      <c r="JJ122" s="30"/>
      <c r="JK122" s="30"/>
      <c r="JL122" s="30"/>
      <c r="JM122" s="30"/>
      <c r="JN122" s="30"/>
      <c r="JO122" s="30"/>
      <c r="JP122" s="30"/>
      <c r="JQ122" s="30"/>
      <c r="JR122" s="30"/>
      <c r="JS122" s="30"/>
      <c r="JT122" s="30"/>
      <c r="JU122" s="30"/>
      <c r="JV122" s="30"/>
      <c r="JW122" s="30"/>
      <c r="JX122" s="30"/>
      <c r="JY122" s="30"/>
      <c r="JZ122" s="30"/>
      <c r="KA122" s="30"/>
      <c r="KB122" s="30"/>
      <c r="KC122" s="30"/>
      <c r="KD122" s="30"/>
      <c r="KE122" s="30"/>
      <c r="KF122" s="30"/>
      <c r="KG122" s="30"/>
      <c r="KH122" s="30"/>
      <c r="KI122" s="30"/>
      <c r="KJ122" s="30"/>
      <c r="KK122" s="30"/>
      <c r="KL122" s="30"/>
      <c r="KM122" s="30"/>
      <c r="KN122" s="30"/>
      <c r="KO122" s="30"/>
      <c r="KP122" s="30"/>
      <c r="KQ122" s="30"/>
      <c r="KR122" s="30"/>
      <c r="KS122" s="30"/>
      <c r="KT122" s="30"/>
      <c r="KU122" s="30"/>
      <c r="KV122" s="30"/>
      <c r="KW122" s="30"/>
      <c r="KX122" s="30"/>
      <c r="KY122" s="30"/>
      <c r="KZ122" s="30"/>
      <c r="LA122" s="30"/>
      <c r="LB122" s="30"/>
      <c r="LC122" s="30"/>
      <c r="LD122" s="30"/>
      <c r="LE122" s="30"/>
      <c r="LF122" s="30"/>
      <c r="LG122" s="30"/>
      <c r="LH122" s="30"/>
      <c r="LI122" s="30"/>
      <c r="LJ122" s="30"/>
      <c r="LK122" s="30"/>
      <c r="LL122" s="30"/>
      <c r="LM122" s="30"/>
      <c r="LN122" s="30"/>
      <c r="LO122" s="30"/>
      <c r="LP122" s="30"/>
      <c r="LQ122" s="30"/>
      <c r="LR122" s="30"/>
      <c r="LS122" s="30"/>
      <c r="LT122" s="30"/>
      <c r="LU122" s="30"/>
      <c r="LV122" s="30"/>
      <c r="LW122" s="30"/>
      <c r="LX122" s="30"/>
      <c r="LY122" s="30"/>
      <c r="LZ122" s="30"/>
      <c r="MA122" s="30"/>
      <c r="MB122" s="30"/>
      <c r="MC122" s="30"/>
      <c r="MD122" s="30"/>
      <c r="ME122" s="30"/>
      <c r="MF122" s="30"/>
      <c r="MG122" s="30"/>
      <c r="MH122" s="30"/>
      <c r="MI122" s="30"/>
      <c r="MJ122" s="30"/>
      <c r="MK122" s="30"/>
      <c r="ML122" s="30"/>
      <c r="MM122" s="30"/>
      <c r="MN122" s="30"/>
      <c r="MO122" s="30"/>
      <c r="MP122" s="30"/>
      <c r="MQ122" s="30"/>
      <c r="MR122" s="30"/>
      <c r="MS122" s="30"/>
      <c r="MT122" s="30"/>
      <c r="MU122" s="30"/>
      <c r="MV122" s="30"/>
      <c r="MW122" s="30"/>
      <c r="MX122" s="30"/>
      <c r="MY122" s="30"/>
      <c r="MZ122" s="30"/>
      <c r="NA122" s="30"/>
      <c r="NB122" s="30"/>
      <c r="NC122" s="30"/>
      <c r="ND122" s="30"/>
      <c r="NE122" s="30"/>
      <c r="NF122" s="30"/>
      <c r="NG122" s="30"/>
      <c r="NH122" s="30"/>
      <c r="NI122" s="30"/>
      <c r="NJ122" s="30"/>
      <c r="NK122" s="30"/>
      <c r="NL122" s="30"/>
      <c r="NM122" s="30"/>
      <c r="NN122" s="30"/>
      <c r="NO122" s="30"/>
      <c r="NP122" s="30"/>
      <c r="NQ122" s="30"/>
      <c r="NR122" s="30"/>
      <c r="NS122" s="30"/>
      <c r="NT122" s="30"/>
      <c r="NU122" s="30"/>
      <c r="NV122" s="30"/>
      <c r="NW122" s="30"/>
      <c r="NX122" s="30"/>
      <c r="NY122" s="30"/>
      <c r="NZ122" s="30"/>
      <c r="OA122" s="30"/>
      <c r="OB122" s="30"/>
      <c r="OC122" s="30"/>
      <c r="OD122" s="30"/>
      <c r="OE122" s="30"/>
      <c r="OF122" s="30"/>
      <c r="OG122" s="30"/>
      <c r="OH122" s="30"/>
      <c r="OI122" s="30"/>
      <c r="OJ122" s="30"/>
      <c r="OK122" s="30"/>
      <c r="OL122" s="30"/>
      <c r="OM122" s="30"/>
      <c r="ON122" s="30"/>
      <c r="OO122" s="30"/>
      <c r="OP122" s="30"/>
      <c r="OQ122" s="30"/>
      <c r="OR122" s="30"/>
      <c r="OS122" s="30"/>
      <c r="OT122" s="30"/>
      <c r="OU122" s="30"/>
      <c r="OV122" s="30"/>
      <c r="OW122" s="30"/>
      <c r="OX122" s="30"/>
      <c r="OY122" s="30"/>
      <c r="OZ122" s="30"/>
      <c r="PA122" s="30"/>
      <c r="PB122" s="30"/>
      <c r="PC122" s="30"/>
      <c r="PD122" s="30"/>
      <c r="PE122" s="30"/>
      <c r="PF122" s="30"/>
      <c r="PG122" s="30"/>
      <c r="PH122" s="30"/>
      <c r="PI122" s="30"/>
      <c r="PJ122" s="30"/>
      <c r="PK122" s="30"/>
      <c r="PL122" s="30"/>
      <c r="PM122" s="30"/>
      <c r="PN122" s="30"/>
      <c r="PO122" s="30"/>
      <c r="PP122" s="30"/>
      <c r="PQ122" s="30"/>
      <c r="PR122" s="30"/>
      <c r="PS122" s="30"/>
      <c r="PT122" s="30"/>
      <c r="PU122" s="30"/>
      <c r="PV122" s="30"/>
      <c r="PW122" s="30"/>
      <c r="PX122" s="30"/>
      <c r="PY122" s="30"/>
      <c r="PZ122" s="30"/>
      <c r="QA122" s="30"/>
      <c r="QB122" s="30"/>
      <c r="QC122" s="30"/>
      <c r="QD122" s="30"/>
      <c r="QE122" s="30"/>
      <c r="QF122" s="30"/>
      <c r="QG122" s="30"/>
      <c r="QH122" s="30"/>
      <c r="QI122" s="30"/>
      <c r="QJ122" s="30"/>
      <c r="QK122" s="30"/>
      <c r="QL122" s="30"/>
      <c r="QM122" s="30"/>
      <c r="QN122" s="30"/>
      <c r="QO122" s="30"/>
      <c r="QP122" s="30"/>
      <c r="QQ122" s="30"/>
      <c r="QR122" s="30"/>
      <c r="QS122" s="30"/>
      <c r="QT122" s="30"/>
      <c r="QU122" s="30"/>
      <c r="QV122" s="30"/>
      <c r="QW122" s="30"/>
      <c r="QX122" s="30"/>
      <c r="QY122" s="30"/>
      <c r="QZ122" s="30"/>
      <c r="RA122" s="30"/>
      <c r="RB122" s="30"/>
      <c r="RC122" s="30"/>
      <c r="RD122" s="30"/>
      <c r="RE122" s="30"/>
      <c r="RF122" s="30"/>
      <c r="RG122" s="30"/>
      <c r="RH122" s="30"/>
      <c r="RI122" s="30"/>
      <c r="RJ122" s="30"/>
      <c r="RK122" s="30"/>
      <c r="RL122" s="30"/>
      <c r="RM122" s="30"/>
      <c r="RN122" s="30"/>
      <c r="RO122" s="30"/>
      <c r="RP122" s="30"/>
      <c r="RQ122" s="30"/>
      <c r="RR122" s="30"/>
      <c r="RS122" s="30"/>
      <c r="RT122" s="30"/>
      <c r="RU122" s="30"/>
      <c r="RV122" s="30"/>
      <c r="RW122" s="30"/>
      <c r="RX122" s="30"/>
      <c r="RY122" s="30"/>
      <c r="RZ122" s="30"/>
      <c r="SA122" s="30"/>
      <c r="SB122" s="30"/>
      <c r="SC122" s="30"/>
      <c r="SD122" s="30"/>
      <c r="SE122" s="30"/>
      <c r="SF122" s="30"/>
      <c r="SG122" s="30"/>
      <c r="SH122" s="30"/>
      <c r="SI122" s="30"/>
      <c r="SJ122" s="30"/>
      <c r="SK122" s="30"/>
      <c r="SL122" s="30"/>
      <c r="SM122" s="30"/>
      <c r="SN122" s="30"/>
      <c r="SO122" s="30"/>
      <c r="SP122" s="30"/>
      <c r="SQ122" s="30"/>
      <c r="SR122" s="30"/>
      <c r="SS122" s="30"/>
      <c r="ST122" s="30"/>
      <c r="SU122" s="30"/>
      <c r="SV122" s="30"/>
      <c r="SW122" s="30"/>
      <c r="SX122" s="30"/>
      <c r="SY122" s="30"/>
      <c r="SZ122" s="30"/>
      <c r="TA122" s="30"/>
      <c r="TB122" s="30"/>
      <c r="TC122" s="30"/>
      <c r="TD122" s="30"/>
      <c r="TE122" s="30"/>
      <c r="TF122" s="30"/>
      <c r="TG122" s="30"/>
      <c r="TH122" s="30"/>
      <c r="TI122" s="30"/>
      <c r="TJ122" s="30"/>
      <c r="TK122" s="30"/>
      <c r="TL122" s="30"/>
      <c r="TM122" s="30"/>
      <c r="TN122" s="30"/>
      <c r="TO122" s="30"/>
      <c r="TP122" s="30"/>
      <c r="TQ122" s="30"/>
      <c r="TR122" s="30"/>
      <c r="TS122" s="30"/>
      <c r="TT122" s="30"/>
      <c r="TU122" s="30"/>
      <c r="TV122" s="30"/>
      <c r="TW122" s="30"/>
      <c r="TX122" s="30"/>
      <c r="TY122" s="30"/>
      <c r="TZ122" s="30"/>
      <c r="UA122" s="30"/>
      <c r="UB122" s="30"/>
      <c r="UC122" s="30"/>
      <c r="UD122" s="30"/>
      <c r="UE122" s="30"/>
      <c r="UF122" s="30"/>
      <c r="UG122" s="30"/>
      <c r="UH122" s="30"/>
      <c r="UI122" s="30"/>
      <c r="UJ122" s="30"/>
      <c r="UK122" s="30"/>
      <c r="UL122" s="30"/>
      <c r="UM122" s="30"/>
      <c r="UN122" s="30"/>
      <c r="UO122" s="30"/>
      <c r="UP122" s="30"/>
      <c r="UQ122" s="30"/>
      <c r="UR122" s="30"/>
      <c r="US122" s="30"/>
      <c r="UT122" s="30"/>
      <c r="UU122" s="30"/>
      <c r="UV122" s="30"/>
      <c r="UW122" s="30"/>
      <c r="UX122" s="30"/>
      <c r="UY122" s="30"/>
      <c r="UZ122" s="30"/>
      <c r="VA122" s="30"/>
      <c r="VB122" s="30"/>
      <c r="VC122" s="30"/>
      <c r="VD122" s="30"/>
      <c r="VE122" s="30"/>
      <c r="VF122" s="30"/>
      <c r="VG122" s="30"/>
      <c r="VH122" s="30"/>
      <c r="VI122" s="30"/>
      <c r="VJ122" s="30"/>
      <c r="VK122" s="30"/>
      <c r="VL122" s="30"/>
      <c r="VM122" s="30"/>
      <c r="VN122" s="30"/>
      <c r="VO122" s="30"/>
      <c r="VP122" s="30"/>
      <c r="VQ122" s="30"/>
      <c r="VR122" s="30"/>
      <c r="VS122" s="30"/>
      <c r="VT122" s="30"/>
      <c r="VU122" s="30"/>
      <c r="VV122" s="30"/>
      <c r="VW122" s="30"/>
      <c r="VX122" s="30"/>
      <c r="VY122" s="30"/>
      <c r="VZ122" s="30"/>
      <c r="WA122" s="30"/>
      <c r="WB122" s="30"/>
      <c r="WC122" s="30"/>
      <c r="WD122" s="30"/>
      <c r="WE122" s="30"/>
      <c r="WF122" s="30"/>
      <c r="WG122" s="30"/>
      <c r="WH122" s="30"/>
      <c r="WI122" s="30"/>
      <c r="WJ122" s="30"/>
      <c r="WK122" s="30"/>
      <c r="WL122" s="30"/>
      <c r="WM122" s="30"/>
      <c r="WN122" s="30"/>
      <c r="WO122" s="30"/>
      <c r="WP122" s="30"/>
      <c r="WQ122" s="30"/>
      <c r="WR122" s="30"/>
      <c r="WS122" s="30"/>
      <c r="WT122" s="30"/>
      <c r="WU122" s="30"/>
      <c r="WV122" s="30"/>
      <c r="WW122" s="30"/>
      <c r="WX122" s="30"/>
      <c r="WY122" s="30"/>
      <c r="WZ122" s="30"/>
      <c r="XA122" s="30"/>
      <c r="XB122" s="30"/>
      <c r="XC122" s="30"/>
      <c r="XD122" s="30"/>
      <c r="XE122" s="30"/>
      <c r="XF122" s="30"/>
      <c r="XG122" s="30"/>
      <c r="XH122" s="30"/>
      <c r="XI122" s="30"/>
      <c r="XJ122" s="30"/>
      <c r="XK122" s="30"/>
      <c r="XL122" s="30"/>
      <c r="XM122" s="30"/>
      <c r="XN122" s="30"/>
      <c r="XO122" s="30"/>
      <c r="XP122" s="30"/>
      <c r="XQ122" s="30"/>
      <c r="XR122" s="30"/>
      <c r="XS122" s="30"/>
      <c r="XT122" s="30"/>
      <c r="XU122" s="30"/>
      <c r="XV122" s="30"/>
      <c r="XW122" s="30"/>
      <c r="XX122" s="30"/>
      <c r="XY122" s="30"/>
      <c r="XZ122" s="30"/>
      <c r="YA122" s="30"/>
      <c r="YB122" s="30"/>
      <c r="YC122" s="30"/>
      <c r="YD122" s="30"/>
      <c r="YE122" s="30"/>
      <c r="YF122" s="30"/>
    </row>
    <row r="123" spans="1:656" ht="30" customHeight="1" x14ac:dyDescent="0.25">
      <c r="A123" s="42" t="str">
        <f>IF($B123&lt;&gt;"",COUNTA($B$3:$B123),"")</f>
        <v/>
      </c>
      <c r="B123" s="65"/>
      <c r="C123" s="41"/>
      <c r="D123" s="7"/>
      <c r="E123" s="7"/>
      <c r="F123" s="7"/>
      <c r="G123" s="7"/>
      <c r="H123" s="7"/>
      <c r="I123" s="1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c r="IV123" s="30"/>
      <c r="IW123" s="30"/>
      <c r="IX123" s="30"/>
      <c r="IY123" s="30"/>
      <c r="IZ123" s="30"/>
      <c r="JA123" s="30"/>
      <c r="JB123" s="30"/>
      <c r="JC123" s="30"/>
      <c r="JD123" s="30"/>
      <c r="JE123" s="30"/>
      <c r="JF123" s="30"/>
      <c r="JG123" s="30"/>
      <c r="JH123" s="30"/>
      <c r="JI123" s="30"/>
      <c r="JJ123" s="30"/>
      <c r="JK123" s="30"/>
      <c r="JL123" s="30"/>
      <c r="JM123" s="30"/>
      <c r="JN123" s="30"/>
      <c r="JO123" s="30"/>
      <c r="JP123" s="30"/>
      <c r="JQ123" s="30"/>
      <c r="JR123" s="30"/>
      <c r="JS123" s="30"/>
      <c r="JT123" s="30"/>
      <c r="JU123" s="30"/>
      <c r="JV123" s="30"/>
      <c r="JW123" s="30"/>
      <c r="JX123" s="30"/>
      <c r="JY123" s="30"/>
      <c r="JZ123" s="30"/>
      <c r="KA123" s="30"/>
      <c r="KB123" s="30"/>
      <c r="KC123" s="30"/>
      <c r="KD123" s="30"/>
      <c r="KE123" s="30"/>
      <c r="KF123" s="30"/>
      <c r="KG123" s="30"/>
      <c r="KH123" s="30"/>
      <c r="KI123" s="30"/>
      <c r="KJ123" s="30"/>
      <c r="KK123" s="30"/>
      <c r="KL123" s="30"/>
      <c r="KM123" s="30"/>
      <c r="KN123" s="30"/>
      <c r="KO123" s="30"/>
      <c r="KP123" s="30"/>
      <c r="KQ123" s="30"/>
      <c r="KR123" s="30"/>
      <c r="KS123" s="30"/>
      <c r="KT123" s="30"/>
      <c r="KU123" s="30"/>
      <c r="KV123" s="30"/>
      <c r="KW123" s="30"/>
      <c r="KX123" s="30"/>
      <c r="KY123" s="30"/>
      <c r="KZ123" s="30"/>
      <c r="LA123" s="30"/>
      <c r="LB123" s="30"/>
      <c r="LC123" s="30"/>
      <c r="LD123" s="30"/>
      <c r="LE123" s="30"/>
      <c r="LF123" s="30"/>
      <c r="LG123" s="30"/>
      <c r="LH123" s="30"/>
      <c r="LI123" s="30"/>
      <c r="LJ123" s="30"/>
      <c r="LK123" s="30"/>
      <c r="LL123" s="30"/>
      <c r="LM123" s="30"/>
      <c r="LN123" s="30"/>
      <c r="LO123" s="30"/>
      <c r="LP123" s="30"/>
      <c r="LQ123" s="30"/>
      <c r="LR123" s="30"/>
      <c r="LS123" s="30"/>
      <c r="LT123" s="30"/>
      <c r="LU123" s="30"/>
      <c r="LV123" s="30"/>
      <c r="LW123" s="30"/>
      <c r="LX123" s="30"/>
      <c r="LY123" s="30"/>
      <c r="LZ123" s="30"/>
      <c r="MA123" s="30"/>
      <c r="MB123" s="30"/>
      <c r="MC123" s="30"/>
      <c r="MD123" s="30"/>
      <c r="ME123" s="30"/>
      <c r="MF123" s="30"/>
      <c r="MG123" s="30"/>
      <c r="MH123" s="30"/>
      <c r="MI123" s="30"/>
      <c r="MJ123" s="30"/>
      <c r="MK123" s="30"/>
      <c r="ML123" s="30"/>
      <c r="MM123" s="30"/>
      <c r="MN123" s="30"/>
      <c r="MO123" s="30"/>
      <c r="MP123" s="30"/>
      <c r="MQ123" s="30"/>
      <c r="MR123" s="30"/>
      <c r="MS123" s="30"/>
      <c r="MT123" s="30"/>
      <c r="MU123" s="30"/>
      <c r="MV123" s="30"/>
      <c r="MW123" s="30"/>
      <c r="MX123" s="30"/>
      <c r="MY123" s="30"/>
      <c r="MZ123" s="30"/>
      <c r="NA123" s="30"/>
      <c r="NB123" s="30"/>
      <c r="NC123" s="30"/>
      <c r="ND123" s="30"/>
      <c r="NE123" s="30"/>
      <c r="NF123" s="30"/>
      <c r="NG123" s="30"/>
      <c r="NH123" s="30"/>
      <c r="NI123" s="30"/>
      <c r="NJ123" s="30"/>
      <c r="NK123" s="30"/>
      <c r="NL123" s="30"/>
      <c r="NM123" s="30"/>
      <c r="NN123" s="30"/>
      <c r="NO123" s="30"/>
      <c r="NP123" s="30"/>
      <c r="NQ123" s="30"/>
      <c r="NR123" s="30"/>
      <c r="NS123" s="30"/>
      <c r="NT123" s="30"/>
      <c r="NU123" s="30"/>
      <c r="NV123" s="30"/>
      <c r="NW123" s="30"/>
      <c r="NX123" s="30"/>
      <c r="NY123" s="30"/>
      <c r="NZ123" s="30"/>
      <c r="OA123" s="30"/>
      <c r="OB123" s="30"/>
      <c r="OC123" s="30"/>
      <c r="OD123" s="30"/>
      <c r="OE123" s="30"/>
      <c r="OF123" s="30"/>
      <c r="OG123" s="30"/>
      <c r="OH123" s="30"/>
      <c r="OI123" s="30"/>
      <c r="OJ123" s="30"/>
      <c r="OK123" s="30"/>
      <c r="OL123" s="30"/>
      <c r="OM123" s="30"/>
      <c r="ON123" s="30"/>
      <c r="OO123" s="30"/>
      <c r="OP123" s="30"/>
      <c r="OQ123" s="30"/>
      <c r="OR123" s="30"/>
      <c r="OS123" s="30"/>
      <c r="OT123" s="30"/>
      <c r="OU123" s="30"/>
      <c r="OV123" s="30"/>
      <c r="OW123" s="30"/>
      <c r="OX123" s="30"/>
      <c r="OY123" s="30"/>
      <c r="OZ123" s="30"/>
      <c r="PA123" s="30"/>
      <c r="PB123" s="30"/>
      <c r="PC123" s="30"/>
      <c r="PD123" s="30"/>
      <c r="PE123" s="30"/>
      <c r="PF123" s="30"/>
      <c r="PG123" s="30"/>
      <c r="PH123" s="30"/>
      <c r="PI123" s="30"/>
      <c r="PJ123" s="30"/>
      <c r="PK123" s="30"/>
      <c r="PL123" s="30"/>
      <c r="PM123" s="30"/>
      <c r="PN123" s="30"/>
      <c r="PO123" s="30"/>
      <c r="PP123" s="30"/>
      <c r="PQ123" s="30"/>
      <c r="PR123" s="30"/>
      <c r="PS123" s="30"/>
      <c r="PT123" s="30"/>
      <c r="PU123" s="30"/>
      <c r="PV123" s="30"/>
      <c r="PW123" s="30"/>
      <c r="PX123" s="30"/>
      <c r="PY123" s="30"/>
      <c r="PZ123" s="30"/>
      <c r="QA123" s="30"/>
      <c r="QB123" s="30"/>
      <c r="QC123" s="30"/>
      <c r="QD123" s="30"/>
      <c r="QE123" s="30"/>
      <c r="QF123" s="30"/>
      <c r="QG123" s="30"/>
      <c r="QH123" s="30"/>
      <c r="QI123" s="30"/>
      <c r="QJ123" s="30"/>
      <c r="QK123" s="30"/>
      <c r="QL123" s="30"/>
      <c r="QM123" s="30"/>
      <c r="QN123" s="30"/>
      <c r="QO123" s="30"/>
      <c r="QP123" s="30"/>
      <c r="QQ123" s="30"/>
      <c r="QR123" s="30"/>
      <c r="QS123" s="30"/>
      <c r="QT123" s="30"/>
      <c r="QU123" s="30"/>
      <c r="QV123" s="30"/>
      <c r="QW123" s="30"/>
      <c r="QX123" s="30"/>
      <c r="QY123" s="30"/>
      <c r="QZ123" s="30"/>
      <c r="RA123" s="30"/>
      <c r="RB123" s="30"/>
      <c r="RC123" s="30"/>
      <c r="RD123" s="30"/>
      <c r="RE123" s="30"/>
      <c r="RF123" s="30"/>
      <c r="RG123" s="30"/>
      <c r="RH123" s="30"/>
      <c r="RI123" s="30"/>
      <c r="RJ123" s="30"/>
      <c r="RK123" s="30"/>
      <c r="RL123" s="30"/>
      <c r="RM123" s="30"/>
      <c r="RN123" s="30"/>
      <c r="RO123" s="30"/>
      <c r="RP123" s="30"/>
      <c r="RQ123" s="30"/>
      <c r="RR123" s="30"/>
      <c r="RS123" s="30"/>
      <c r="RT123" s="30"/>
      <c r="RU123" s="30"/>
      <c r="RV123" s="30"/>
      <c r="RW123" s="30"/>
      <c r="RX123" s="30"/>
      <c r="RY123" s="30"/>
      <c r="RZ123" s="30"/>
      <c r="SA123" s="30"/>
      <c r="SB123" s="30"/>
      <c r="SC123" s="30"/>
      <c r="SD123" s="30"/>
      <c r="SE123" s="30"/>
      <c r="SF123" s="30"/>
      <c r="SG123" s="30"/>
      <c r="SH123" s="30"/>
      <c r="SI123" s="30"/>
      <c r="SJ123" s="30"/>
      <c r="SK123" s="30"/>
      <c r="SL123" s="30"/>
      <c r="SM123" s="30"/>
      <c r="SN123" s="30"/>
      <c r="SO123" s="30"/>
      <c r="SP123" s="30"/>
      <c r="SQ123" s="30"/>
      <c r="SR123" s="30"/>
      <c r="SS123" s="30"/>
      <c r="ST123" s="30"/>
      <c r="SU123" s="30"/>
      <c r="SV123" s="30"/>
      <c r="SW123" s="30"/>
      <c r="SX123" s="30"/>
      <c r="SY123" s="30"/>
      <c r="SZ123" s="30"/>
      <c r="TA123" s="30"/>
      <c r="TB123" s="30"/>
      <c r="TC123" s="30"/>
      <c r="TD123" s="30"/>
      <c r="TE123" s="30"/>
      <c r="TF123" s="30"/>
      <c r="TG123" s="30"/>
      <c r="TH123" s="30"/>
      <c r="TI123" s="30"/>
      <c r="TJ123" s="30"/>
      <c r="TK123" s="30"/>
      <c r="TL123" s="30"/>
      <c r="TM123" s="30"/>
      <c r="TN123" s="30"/>
      <c r="TO123" s="30"/>
      <c r="TP123" s="30"/>
      <c r="TQ123" s="30"/>
      <c r="TR123" s="30"/>
      <c r="TS123" s="30"/>
      <c r="TT123" s="30"/>
      <c r="TU123" s="30"/>
      <c r="TV123" s="30"/>
      <c r="TW123" s="30"/>
      <c r="TX123" s="30"/>
      <c r="TY123" s="30"/>
      <c r="TZ123" s="30"/>
      <c r="UA123" s="30"/>
      <c r="UB123" s="30"/>
      <c r="UC123" s="30"/>
      <c r="UD123" s="30"/>
      <c r="UE123" s="30"/>
      <c r="UF123" s="30"/>
      <c r="UG123" s="30"/>
      <c r="UH123" s="30"/>
      <c r="UI123" s="30"/>
      <c r="UJ123" s="30"/>
      <c r="UK123" s="30"/>
      <c r="UL123" s="30"/>
      <c r="UM123" s="30"/>
      <c r="UN123" s="30"/>
      <c r="UO123" s="30"/>
      <c r="UP123" s="30"/>
      <c r="UQ123" s="30"/>
      <c r="UR123" s="30"/>
      <c r="US123" s="30"/>
      <c r="UT123" s="30"/>
      <c r="UU123" s="30"/>
      <c r="UV123" s="30"/>
      <c r="UW123" s="30"/>
      <c r="UX123" s="30"/>
      <c r="UY123" s="30"/>
      <c r="UZ123" s="30"/>
      <c r="VA123" s="30"/>
      <c r="VB123" s="30"/>
      <c r="VC123" s="30"/>
      <c r="VD123" s="30"/>
      <c r="VE123" s="30"/>
      <c r="VF123" s="30"/>
      <c r="VG123" s="30"/>
      <c r="VH123" s="30"/>
      <c r="VI123" s="30"/>
      <c r="VJ123" s="30"/>
      <c r="VK123" s="30"/>
      <c r="VL123" s="30"/>
      <c r="VM123" s="30"/>
      <c r="VN123" s="30"/>
      <c r="VO123" s="30"/>
      <c r="VP123" s="30"/>
      <c r="VQ123" s="30"/>
      <c r="VR123" s="30"/>
      <c r="VS123" s="30"/>
      <c r="VT123" s="30"/>
      <c r="VU123" s="30"/>
      <c r="VV123" s="30"/>
      <c r="VW123" s="30"/>
      <c r="VX123" s="30"/>
      <c r="VY123" s="30"/>
      <c r="VZ123" s="30"/>
      <c r="WA123" s="30"/>
      <c r="WB123" s="30"/>
      <c r="WC123" s="30"/>
      <c r="WD123" s="30"/>
      <c r="WE123" s="30"/>
      <c r="WF123" s="30"/>
      <c r="WG123" s="30"/>
      <c r="WH123" s="30"/>
      <c r="WI123" s="30"/>
      <c r="WJ123" s="30"/>
      <c r="WK123" s="30"/>
      <c r="WL123" s="30"/>
      <c r="WM123" s="30"/>
      <c r="WN123" s="30"/>
      <c r="WO123" s="30"/>
      <c r="WP123" s="30"/>
      <c r="WQ123" s="30"/>
      <c r="WR123" s="30"/>
      <c r="WS123" s="30"/>
      <c r="WT123" s="30"/>
      <c r="WU123" s="30"/>
      <c r="WV123" s="30"/>
      <c r="WW123" s="30"/>
      <c r="WX123" s="30"/>
      <c r="WY123" s="30"/>
      <c r="WZ123" s="30"/>
      <c r="XA123" s="30"/>
      <c r="XB123" s="30"/>
      <c r="XC123" s="30"/>
      <c r="XD123" s="30"/>
      <c r="XE123" s="30"/>
      <c r="XF123" s="30"/>
      <c r="XG123" s="30"/>
      <c r="XH123" s="30"/>
      <c r="XI123" s="30"/>
      <c r="XJ123" s="30"/>
      <c r="XK123" s="30"/>
      <c r="XL123" s="30"/>
      <c r="XM123" s="30"/>
      <c r="XN123" s="30"/>
      <c r="XO123" s="30"/>
      <c r="XP123" s="30"/>
      <c r="XQ123" s="30"/>
      <c r="XR123" s="30"/>
      <c r="XS123" s="30"/>
      <c r="XT123" s="30"/>
      <c r="XU123" s="30"/>
      <c r="XV123" s="30"/>
      <c r="XW123" s="30"/>
      <c r="XX123" s="30"/>
      <c r="XY123" s="30"/>
      <c r="XZ123" s="30"/>
      <c r="YA123" s="30"/>
      <c r="YB123" s="30"/>
      <c r="YC123" s="30"/>
      <c r="YD123" s="30"/>
      <c r="YE123" s="30"/>
      <c r="YF123" s="30"/>
    </row>
    <row r="124" spans="1:656" ht="30" customHeight="1" x14ac:dyDescent="0.25">
      <c r="A124" s="42" t="str">
        <f>IF($B124&lt;&gt;"",COUNTA($B$3:$B124),"")</f>
        <v/>
      </c>
      <c r="B124" s="65"/>
      <c r="C124" s="41"/>
      <c r="D124" s="7"/>
      <c r="E124" s="7"/>
      <c r="F124" s="7"/>
      <c r="G124" s="7"/>
      <c r="H124" s="7"/>
      <c r="I124" s="1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c r="IV124" s="30"/>
      <c r="IW124" s="30"/>
      <c r="IX124" s="30"/>
      <c r="IY124" s="30"/>
      <c r="IZ124" s="30"/>
      <c r="JA124" s="30"/>
      <c r="JB124" s="30"/>
      <c r="JC124" s="30"/>
      <c r="JD124" s="30"/>
      <c r="JE124" s="30"/>
      <c r="JF124" s="30"/>
      <c r="JG124" s="30"/>
      <c r="JH124" s="30"/>
      <c r="JI124" s="30"/>
      <c r="JJ124" s="30"/>
      <c r="JK124" s="30"/>
      <c r="JL124" s="30"/>
      <c r="JM124" s="30"/>
      <c r="JN124" s="30"/>
      <c r="JO124" s="30"/>
      <c r="JP124" s="30"/>
      <c r="JQ124" s="30"/>
      <c r="JR124" s="30"/>
      <c r="JS124" s="30"/>
      <c r="JT124" s="30"/>
      <c r="JU124" s="30"/>
      <c r="JV124" s="30"/>
      <c r="JW124" s="30"/>
      <c r="JX124" s="30"/>
      <c r="JY124" s="30"/>
      <c r="JZ124" s="30"/>
      <c r="KA124" s="30"/>
      <c r="KB124" s="30"/>
      <c r="KC124" s="30"/>
      <c r="KD124" s="30"/>
      <c r="KE124" s="30"/>
      <c r="KF124" s="30"/>
      <c r="KG124" s="30"/>
      <c r="KH124" s="30"/>
      <c r="KI124" s="30"/>
      <c r="KJ124" s="30"/>
      <c r="KK124" s="30"/>
      <c r="KL124" s="30"/>
      <c r="KM124" s="30"/>
      <c r="KN124" s="30"/>
      <c r="KO124" s="30"/>
      <c r="KP124" s="30"/>
      <c r="KQ124" s="30"/>
      <c r="KR124" s="30"/>
      <c r="KS124" s="30"/>
      <c r="KT124" s="30"/>
      <c r="KU124" s="30"/>
      <c r="KV124" s="30"/>
      <c r="KW124" s="30"/>
      <c r="KX124" s="30"/>
      <c r="KY124" s="30"/>
      <c r="KZ124" s="30"/>
      <c r="LA124" s="30"/>
      <c r="LB124" s="30"/>
      <c r="LC124" s="30"/>
      <c r="LD124" s="30"/>
      <c r="LE124" s="30"/>
      <c r="LF124" s="30"/>
      <c r="LG124" s="30"/>
      <c r="LH124" s="30"/>
      <c r="LI124" s="30"/>
      <c r="LJ124" s="30"/>
      <c r="LK124" s="30"/>
      <c r="LL124" s="30"/>
      <c r="LM124" s="30"/>
      <c r="LN124" s="30"/>
      <c r="LO124" s="30"/>
      <c r="LP124" s="30"/>
      <c r="LQ124" s="30"/>
      <c r="LR124" s="30"/>
      <c r="LS124" s="30"/>
      <c r="LT124" s="30"/>
      <c r="LU124" s="30"/>
      <c r="LV124" s="30"/>
      <c r="LW124" s="30"/>
      <c r="LX124" s="30"/>
      <c r="LY124" s="30"/>
      <c r="LZ124" s="30"/>
      <c r="MA124" s="30"/>
      <c r="MB124" s="30"/>
      <c r="MC124" s="30"/>
      <c r="MD124" s="30"/>
      <c r="ME124" s="30"/>
      <c r="MF124" s="30"/>
      <c r="MG124" s="30"/>
      <c r="MH124" s="30"/>
      <c r="MI124" s="30"/>
      <c r="MJ124" s="30"/>
      <c r="MK124" s="30"/>
      <c r="ML124" s="30"/>
      <c r="MM124" s="30"/>
      <c r="MN124" s="30"/>
      <c r="MO124" s="30"/>
      <c r="MP124" s="30"/>
      <c r="MQ124" s="30"/>
      <c r="MR124" s="30"/>
      <c r="MS124" s="30"/>
      <c r="MT124" s="30"/>
      <c r="MU124" s="30"/>
      <c r="MV124" s="30"/>
      <c r="MW124" s="30"/>
      <c r="MX124" s="30"/>
      <c r="MY124" s="30"/>
      <c r="MZ124" s="30"/>
      <c r="NA124" s="30"/>
      <c r="NB124" s="30"/>
      <c r="NC124" s="30"/>
      <c r="ND124" s="30"/>
      <c r="NE124" s="30"/>
      <c r="NF124" s="30"/>
      <c r="NG124" s="30"/>
      <c r="NH124" s="30"/>
      <c r="NI124" s="30"/>
      <c r="NJ124" s="30"/>
      <c r="NK124" s="30"/>
      <c r="NL124" s="30"/>
      <c r="NM124" s="30"/>
      <c r="NN124" s="30"/>
      <c r="NO124" s="30"/>
      <c r="NP124" s="30"/>
      <c r="NQ124" s="30"/>
      <c r="NR124" s="30"/>
      <c r="NS124" s="30"/>
      <c r="NT124" s="30"/>
      <c r="NU124" s="30"/>
      <c r="NV124" s="30"/>
      <c r="NW124" s="30"/>
      <c r="NX124" s="30"/>
      <c r="NY124" s="30"/>
      <c r="NZ124" s="30"/>
      <c r="OA124" s="30"/>
      <c r="OB124" s="30"/>
      <c r="OC124" s="30"/>
      <c r="OD124" s="30"/>
      <c r="OE124" s="30"/>
      <c r="OF124" s="30"/>
      <c r="OG124" s="30"/>
      <c r="OH124" s="30"/>
      <c r="OI124" s="30"/>
      <c r="OJ124" s="30"/>
      <c r="OK124" s="30"/>
      <c r="OL124" s="30"/>
      <c r="OM124" s="30"/>
      <c r="ON124" s="30"/>
      <c r="OO124" s="30"/>
      <c r="OP124" s="30"/>
      <c r="OQ124" s="30"/>
      <c r="OR124" s="30"/>
      <c r="OS124" s="30"/>
      <c r="OT124" s="30"/>
      <c r="OU124" s="30"/>
      <c r="OV124" s="30"/>
      <c r="OW124" s="30"/>
      <c r="OX124" s="30"/>
      <c r="OY124" s="30"/>
      <c r="OZ124" s="30"/>
      <c r="PA124" s="30"/>
      <c r="PB124" s="30"/>
      <c r="PC124" s="30"/>
      <c r="PD124" s="30"/>
      <c r="PE124" s="30"/>
      <c r="PF124" s="30"/>
      <c r="PG124" s="30"/>
      <c r="PH124" s="30"/>
      <c r="PI124" s="30"/>
      <c r="PJ124" s="30"/>
      <c r="PK124" s="30"/>
      <c r="PL124" s="30"/>
      <c r="PM124" s="30"/>
      <c r="PN124" s="30"/>
      <c r="PO124" s="30"/>
      <c r="PP124" s="30"/>
      <c r="PQ124" s="30"/>
      <c r="PR124" s="30"/>
      <c r="PS124" s="30"/>
      <c r="PT124" s="30"/>
      <c r="PU124" s="30"/>
      <c r="PV124" s="30"/>
      <c r="PW124" s="30"/>
      <c r="PX124" s="30"/>
      <c r="PY124" s="30"/>
      <c r="PZ124" s="30"/>
      <c r="QA124" s="30"/>
      <c r="QB124" s="30"/>
      <c r="QC124" s="30"/>
      <c r="QD124" s="30"/>
      <c r="QE124" s="30"/>
      <c r="QF124" s="30"/>
      <c r="QG124" s="30"/>
      <c r="QH124" s="30"/>
      <c r="QI124" s="30"/>
      <c r="QJ124" s="30"/>
      <c r="QK124" s="30"/>
      <c r="QL124" s="30"/>
      <c r="QM124" s="30"/>
      <c r="QN124" s="30"/>
      <c r="QO124" s="30"/>
      <c r="QP124" s="30"/>
      <c r="QQ124" s="30"/>
      <c r="QR124" s="30"/>
      <c r="QS124" s="30"/>
      <c r="QT124" s="30"/>
      <c r="QU124" s="30"/>
      <c r="QV124" s="30"/>
      <c r="QW124" s="30"/>
      <c r="QX124" s="30"/>
      <c r="QY124" s="30"/>
      <c r="QZ124" s="30"/>
      <c r="RA124" s="30"/>
      <c r="RB124" s="30"/>
      <c r="RC124" s="30"/>
      <c r="RD124" s="30"/>
      <c r="RE124" s="30"/>
      <c r="RF124" s="30"/>
      <c r="RG124" s="30"/>
      <c r="RH124" s="30"/>
      <c r="RI124" s="30"/>
      <c r="RJ124" s="30"/>
      <c r="RK124" s="30"/>
      <c r="RL124" s="30"/>
      <c r="RM124" s="30"/>
      <c r="RN124" s="30"/>
      <c r="RO124" s="30"/>
      <c r="RP124" s="30"/>
      <c r="RQ124" s="30"/>
      <c r="RR124" s="30"/>
      <c r="RS124" s="30"/>
      <c r="RT124" s="30"/>
      <c r="RU124" s="30"/>
      <c r="RV124" s="30"/>
      <c r="RW124" s="30"/>
      <c r="RX124" s="30"/>
      <c r="RY124" s="30"/>
      <c r="RZ124" s="30"/>
      <c r="SA124" s="30"/>
      <c r="SB124" s="30"/>
      <c r="SC124" s="30"/>
      <c r="SD124" s="30"/>
      <c r="SE124" s="30"/>
      <c r="SF124" s="30"/>
      <c r="SG124" s="30"/>
      <c r="SH124" s="30"/>
      <c r="SI124" s="30"/>
      <c r="SJ124" s="30"/>
      <c r="SK124" s="30"/>
      <c r="SL124" s="30"/>
      <c r="SM124" s="30"/>
      <c r="SN124" s="30"/>
      <c r="SO124" s="30"/>
      <c r="SP124" s="30"/>
      <c r="SQ124" s="30"/>
      <c r="SR124" s="30"/>
      <c r="SS124" s="30"/>
      <c r="ST124" s="30"/>
      <c r="SU124" s="30"/>
      <c r="SV124" s="30"/>
      <c r="SW124" s="30"/>
      <c r="SX124" s="30"/>
      <c r="SY124" s="30"/>
      <c r="SZ124" s="30"/>
      <c r="TA124" s="30"/>
      <c r="TB124" s="30"/>
      <c r="TC124" s="30"/>
      <c r="TD124" s="30"/>
      <c r="TE124" s="30"/>
      <c r="TF124" s="30"/>
      <c r="TG124" s="30"/>
      <c r="TH124" s="30"/>
      <c r="TI124" s="30"/>
      <c r="TJ124" s="30"/>
      <c r="TK124" s="30"/>
      <c r="TL124" s="30"/>
      <c r="TM124" s="30"/>
      <c r="TN124" s="30"/>
      <c r="TO124" s="30"/>
      <c r="TP124" s="30"/>
      <c r="TQ124" s="30"/>
      <c r="TR124" s="30"/>
      <c r="TS124" s="30"/>
      <c r="TT124" s="30"/>
      <c r="TU124" s="30"/>
      <c r="TV124" s="30"/>
      <c r="TW124" s="30"/>
      <c r="TX124" s="30"/>
      <c r="TY124" s="30"/>
      <c r="TZ124" s="30"/>
      <c r="UA124" s="30"/>
      <c r="UB124" s="30"/>
      <c r="UC124" s="30"/>
      <c r="UD124" s="30"/>
      <c r="UE124" s="30"/>
      <c r="UF124" s="30"/>
      <c r="UG124" s="30"/>
      <c r="UH124" s="30"/>
      <c r="UI124" s="30"/>
      <c r="UJ124" s="30"/>
      <c r="UK124" s="30"/>
      <c r="UL124" s="30"/>
      <c r="UM124" s="30"/>
      <c r="UN124" s="30"/>
      <c r="UO124" s="30"/>
      <c r="UP124" s="30"/>
      <c r="UQ124" s="30"/>
      <c r="UR124" s="30"/>
      <c r="US124" s="30"/>
      <c r="UT124" s="30"/>
      <c r="UU124" s="30"/>
      <c r="UV124" s="30"/>
      <c r="UW124" s="30"/>
      <c r="UX124" s="30"/>
      <c r="UY124" s="30"/>
      <c r="UZ124" s="30"/>
      <c r="VA124" s="30"/>
      <c r="VB124" s="30"/>
      <c r="VC124" s="30"/>
      <c r="VD124" s="30"/>
      <c r="VE124" s="30"/>
      <c r="VF124" s="30"/>
      <c r="VG124" s="30"/>
      <c r="VH124" s="30"/>
      <c r="VI124" s="30"/>
      <c r="VJ124" s="30"/>
      <c r="VK124" s="30"/>
      <c r="VL124" s="30"/>
      <c r="VM124" s="30"/>
      <c r="VN124" s="30"/>
      <c r="VO124" s="30"/>
      <c r="VP124" s="30"/>
      <c r="VQ124" s="30"/>
      <c r="VR124" s="30"/>
      <c r="VS124" s="30"/>
      <c r="VT124" s="30"/>
      <c r="VU124" s="30"/>
      <c r="VV124" s="30"/>
      <c r="VW124" s="30"/>
      <c r="VX124" s="30"/>
      <c r="VY124" s="30"/>
      <c r="VZ124" s="30"/>
      <c r="WA124" s="30"/>
      <c r="WB124" s="30"/>
      <c r="WC124" s="30"/>
      <c r="WD124" s="30"/>
      <c r="WE124" s="30"/>
      <c r="WF124" s="30"/>
      <c r="WG124" s="30"/>
      <c r="WH124" s="30"/>
      <c r="WI124" s="30"/>
      <c r="WJ124" s="30"/>
      <c r="WK124" s="30"/>
      <c r="WL124" s="30"/>
      <c r="WM124" s="30"/>
      <c r="WN124" s="30"/>
      <c r="WO124" s="30"/>
      <c r="WP124" s="30"/>
      <c r="WQ124" s="30"/>
      <c r="WR124" s="30"/>
      <c r="WS124" s="30"/>
      <c r="WT124" s="30"/>
      <c r="WU124" s="30"/>
      <c r="WV124" s="30"/>
      <c r="WW124" s="30"/>
      <c r="WX124" s="30"/>
      <c r="WY124" s="30"/>
      <c r="WZ124" s="30"/>
      <c r="XA124" s="30"/>
      <c r="XB124" s="30"/>
      <c r="XC124" s="30"/>
      <c r="XD124" s="30"/>
      <c r="XE124" s="30"/>
      <c r="XF124" s="30"/>
      <c r="XG124" s="30"/>
      <c r="XH124" s="30"/>
      <c r="XI124" s="30"/>
      <c r="XJ124" s="30"/>
      <c r="XK124" s="30"/>
      <c r="XL124" s="30"/>
      <c r="XM124" s="30"/>
      <c r="XN124" s="30"/>
      <c r="XO124" s="30"/>
      <c r="XP124" s="30"/>
      <c r="XQ124" s="30"/>
      <c r="XR124" s="30"/>
      <c r="XS124" s="30"/>
      <c r="XT124" s="30"/>
      <c r="XU124" s="30"/>
      <c r="XV124" s="30"/>
      <c r="XW124" s="30"/>
      <c r="XX124" s="30"/>
      <c r="XY124" s="30"/>
      <c r="XZ124" s="30"/>
      <c r="YA124" s="30"/>
      <c r="YB124" s="30"/>
      <c r="YC124" s="30"/>
      <c r="YD124" s="30"/>
      <c r="YE124" s="30"/>
      <c r="YF124" s="30"/>
    </row>
    <row r="125" spans="1:656" ht="30" customHeight="1" x14ac:dyDescent="0.25">
      <c r="A125" s="42" t="str">
        <f>IF($B125&lt;&gt;"",COUNTA($B$3:$B125),"")</f>
        <v/>
      </c>
      <c r="B125" s="65"/>
      <c r="C125" s="41"/>
      <c r="D125" s="7"/>
      <c r="E125" s="7"/>
      <c r="F125" s="7"/>
      <c r="G125" s="7"/>
      <c r="H125" s="7"/>
      <c r="I125" s="1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c r="IV125" s="30"/>
      <c r="IW125" s="30"/>
      <c r="IX125" s="30"/>
      <c r="IY125" s="30"/>
      <c r="IZ125" s="30"/>
      <c r="JA125" s="30"/>
      <c r="JB125" s="30"/>
      <c r="JC125" s="30"/>
      <c r="JD125" s="30"/>
      <c r="JE125" s="30"/>
      <c r="JF125" s="30"/>
      <c r="JG125" s="30"/>
      <c r="JH125" s="30"/>
      <c r="JI125" s="30"/>
      <c r="JJ125" s="30"/>
      <c r="JK125" s="30"/>
      <c r="JL125" s="30"/>
      <c r="JM125" s="30"/>
      <c r="JN125" s="30"/>
      <c r="JO125" s="30"/>
      <c r="JP125" s="30"/>
      <c r="JQ125" s="30"/>
      <c r="JR125" s="30"/>
      <c r="JS125" s="30"/>
      <c r="JT125" s="30"/>
      <c r="JU125" s="30"/>
      <c r="JV125" s="30"/>
      <c r="JW125" s="30"/>
      <c r="JX125" s="30"/>
      <c r="JY125" s="30"/>
      <c r="JZ125" s="30"/>
      <c r="KA125" s="30"/>
      <c r="KB125" s="30"/>
      <c r="KC125" s="30"/>
      <c r="KD125" s="30"/>
      <c r="KE125" s="30"/>
      <c r="KF125" s="30"/>
      <c r="KG125" s="30"/>
      <c r="KH125" s="30"/>
      <c r="KI125" s="30"/>
      <c r="KJ125" s="30"/>
      <c r="KK125" s="30"/>
      <c r="KL125" s="30"/>
      <c r="KM125" s="30"/>
      <c r="KN125" s="30"/>
      <c r="KO125" s="30"/>
      <c r="KP125" s="30"/>
      <c r="KQ125" s="30"/>
      <c r="KR125" s="30"/>
      <c r="KS125" s="30"/>
      <c r="KT125" s="30"/>
      <c r="KU125" s="30"/>
      <c r="KV125" s="30"/>
      <c r="KW125" s="30"/>
      <c r="KX125" s="30"/>
      <c r="KY125" s="30"/>
      <c r="KZ125" s="30"/>
      <c r="LA125" s="30"/>
      <c r="LB125" s="30"/>
      <c r="LC125" s="30"/>
      <c r="LD125" s="30"/>
      <c r="LE125" s="30"/>
      <c r="LF125" s="30"/>
      <c r="LG125" s="30"/>
      <c r="LH125" s="30"/>
      <c r="LI125" s="30"/>
      <c r="LJ125" s="30"/>
      <c r="LK125" s="30"/>
      <c r="LL125" s="30"/>
      <c r="LM125" s="30"/>
      <c r="LN125" s="30"/>
      <c r="LO125" s="30"/>
      <c r="LP125" s="30"/>
      <c r="LQ125" s="30"/>
      <c r="LR125" s="30"/>
      <c r="LS125" s="30"/>
      <c r="LT125" s="30"/>
      <c r="LU125" s="30"/>
      <c r="LV125" s="30"/>
      <c r="LW125" s="30"/>
      <c r="LX125" s="30"/>
      <c r="LY125" s="30"/>
      <c r="LZ125" s="30"/>
      <c r="MA125" s="30"/>
      <c r="MB125" s="30"/>
      <c r="MC125" s="30"/>
      <c r="MD125" s="30"/>
      <c r="ME125" s="30"/>
      <c r="MF125" s="30"/>
      <c r="MG125" s="30"/>
      <c r="MH125" s="30"/>
      <c r="MI125" s="30"/>
      <c r="MJ125" s="30"/>
      <c r="MK125" s="30"/>
      <c r="ML125" s="30"/>
      <c r="MM125" s="30"/>
      <c r="MN125" s="30"/>
      <c r="MO125" s="30"/>
      <c r="MP125" s="30"/>
      <c r="MQ125" s="30"/>
      <c r="MR125" s="30"/>
      <c r="MS125" s="30"/>
      <c r="MT125" s="30"/>
      <c r="MU125" s="30"/>
      <c r="MV125" s="30"/>
      <c r="MW125" s="30"/>
      <c r="MX125" s="30"/>
      <c r="MY125" s="30"/>
      <c r="MZ125" s="30"/>
      <c r="NA125" s="30"/>
      <c r="NB125" s="30"/>
      <c r="NC125" s="30"/>
      <c r="ND125" s="30"/>
      <c r="NE125" s="30"/>
      <c r="NF125" s="30"/>
      <c r="NG125" s="30"/>
      <c r="NH125" s="30"/>
      <c r="NI125" s="30"/>
      <c r="NJ125" s="30"/>
      <c r="NK125" s="30"/>
      <c r="NL125" s="30"/>
      <c r="NM125" s="30"/>
      <c r="NN125" s="30"/>
      <c r="NO125" s="30"/>
      <c r="NP125" s="30"/>
      <c r="NQ125" s="30"/>
      <c r="NR125" s="30"/>
      <c r="NS125" s="30"/>
      <c r="NT125" s="30"/>
      <c r="NU125" s="30"/>
      <c r="NV125" s="30"/>
      <c r="NW125" s="30"/>
      <c r="NX125" s="30"/>
      <c r="NY125" s="30"/>
      <c r="NZ125" s="30"/>
      <c r="OA125" s="30"/>
      <c r="OB125" s="30"/>
      <c r="OC125" s="30"/>
      <c r="OD125" s="30"/>
      <c r="OE125" s="30"/>
      <c r="OF125" s="30"/>
      <c r="OG125" s="30"/>
      <c r="OH125" s="30"/>
      <c r="OI125" s="30"/>
      <c r="OJ125" s="30"/>
      <c r="OK125" s="30"/>
      <c r="OL125" s="30"/>
      <c r="OM125" s="30"/>
      <c r="ON125" s="30"/>
      <c r="OO125" s="30"/>
      <c r="OP125" s="30"/>
      <c r="OQ125" s="30"/>
      <c r="OR125" s="30"/>
      <c r="OS125" s="30"/>
      <c r="OT125" s="30"/>
      <c r="OU125" s="30"/>
      <c r="OV125" s="30"/>
      <c r="OW125" s="30"/>
      <c r="OX125" s="30"/>
      <c r="OY125" s="30"/>
      <c r="OZ125" s="30"/>
      <c r="PA125" s="30"/>
      <c r="PB125" s="30"/>
      <c r="PC125" s="30"/>
      <c r="PD125" s="30"/>
      <c r="PE125" s="30"/>
      <c r="PF125" s="30"/>
      <c r="PG125" s="30"/>
      <c r="PH125" s="30"/>
      <c r="PI125" s="30"/>
      <c r="PJ125" s="30"/>
      <c r="PK125" s="30"/>
      <c r="PL125" s="30"/>
      <c r="PM125" s="30"/>
      <c r="PN125" s="30"/>
      <c r="PO125" s="30"/>
      <c r="PP125" s="30"/>
      <c r="PQ125" s="30"/>
      <c r="PR125" s="30"/>
      <c r="PS125" s="30"/>
      <c r="PT125" s="30"/>
      <c r="PU125" s="30"/>
      <c r="PV125" s="30"/>
      <c r="PW125" s="30"/>
      <c r="PX125" s="30"/>
      <c r="PY125" s="30"/>
      <c r="PZ125" s="30"/>
      <c r="QA125" s="30"/>
      <c r="QB125" s="30"/>
      <c r="QC125" s="30"/>
      <c r="QD125" s="30"/>
      <c r="QE125" s="30"/>
      <c r="QF125" s="30"/>
      <c r="QG125" s="30"/>
      <c r="QH125" s="30"/>
      <c r="QI125" s="30"/>
      <c r="QJ125" s="30"/>
      <c r="QK125" s="30"/>
      <c r="QL125" s="30"/>
      <c r="QM125" s="30"/>
      <c r="QN125" s="30"/>
      <c r="QO125" s="30"/>
      <c r="QP125" s="30"/>
      <c r="QQ125" s="30"/>
      <c r="QR125" s="30"/>
      <c r="QS125" s="30"/>
      <c r="QT125" s="30"/>
      <c r="QU125" s="30"/>
      <c r="QV125" s="30"/>
      <c r="QW125" s="30"/>
      <c r="QX125" s="30"/>
      <c r="QY125" s="30"/>
      <c r="QZ125" s="30"/>
      <c r="RA125" s="30"/>
      <c r="RB125" s="30"/>
      <c r="RC125" s="30"/>
      <c r="RD125" s="30"/>
      <c r="RE125" s="30"/>
      <c r="RF125" s="30"/>
      <c r="RG125" s="30"/>
      <c r="RH125" s="30"/>
      <c r="RI125" s="30"/>
      <c r="RJ125" s="30"/>
      <c r="RK125" s="30"/>
      <c r="RL125" s="30"/>
      <c r="RM125" s="30"/>
      <c r="RN125" s="30"/>
      <c r="RO125" s="30"/>
      <c r="RP125" s="30"/>
      <c r="RQ125" s="30"/>
      <c r="RR125" s="30"/>
      <c r="RS125" s="30"/>
      <c r="RT125" s="30"/>
      <c r="RU125" s="30"/>
      <c r="RV125" s="30"/>
      <c r="RW125" s="30"/>
      <c r="RX125" s="30"/>
      <c r="RY125" s="30"/>
      <c r="RZ125" s="30"/>
      <c r="SA125" s="30"/>
      <c r="SB125" s="30"/>
      <c r="SC125" s="30"/>
      <c r="SD125" s="30"/>
      <c r="SE125" s="30"/>
      <c r="SF125" s="30"/>
      <c r="SG125" s="30"/>
      <c r="SH125" s="30"/>
      <c r="SI125" s="30"/>
      <c r="SJ125" s="30"/>
      <c r="SK125" s="30"/>
      <c r="SL125" s="30"/>
      <c r="SM125" s="30"/>
      <c r="SN125" s="30"/>
      <c r="SO125" s="30"/>
      <c r="SP125" s="30"/>
      <c r="SQ125" s="30"/>
      <c r="SR125" s="30"/>
      <c r="SS125" s="30"/>
      <c r="ST125" s="30"/>
      <c r="SU125" s="30"/>
      <c r="SV125" s="30"/>
      <c r="SW125" s="30"/>
      <c r="SX125" s="30"/>
      <c r="SY125" s="30"/>
      <c r="SZ125" s="30"/>
      <c r="TA125" s="30"/>
      <c r="TB125" s="30"/>
      <c r="TC125" s="30"/>
      <c r="TD125" s="30"/>
      <c r="TE125" s="30"/>
      <c r="TF125" s="30"/>
      <c r="TG125" s="30"/>
      <c r="TH125" s="30"/>
      <c r="TI125" s="30"/>
      <c r="TJ125" s="30"/>
      <c r="TK125" s="30"/>
      <c r="TL125" s="30"/>
      <c r="TM125" s="30"/>
      <c r="TN125" s="30"/>
      <c r="TO125" s="30"/>
      <c r="TP125" s="30"/>
      <c r="TQ125" s="30"/>
      <c r="TR125" s="30"/>
      <c r="TS125" s="30"/>
      <c r="TT125" s="30"/>
      <c r="TU125" s="30"/>
      <c r="TV125" s="30"/>
      <c r="TW125" s="30"/>
      <c r="TX125" s="30"/>
      <c r="TY125" s="30"/>
      <c r="TZ125" s="30"/>
      <c r="UA125" s="30"/>
      <c r="UB125" s="30"/>
      <c r="UC125" s="30"/>
      <c r="UD125" s="30"/>
      <c r="UE125" s="30"/>
      <c r="UF125" s="30"/>
      <c r="UG125" s="30"/>
      <c r="UH125" s="30"/>
      <c r="UI125" s="30"/>
      <c r="UJ125" s="30"/>
      <c r="UK125" s="30"/>
      <c r="UL125" s="30"/>
      <c r="UM125" s="30"/>
      <c r="UN125" s="30"/>
      <c r="UO125" s="30"/>
      <c r="UP125" s="30"/>
      <c r="UQ125" s="30"/>
      <c r="UR125" s="30"/>
      <c r="US125" s="30"/>
      <c r="UT125" s="30"/>
      <c r="UU125" s="30"/>
      <c r="UV125" s="30"/>
      <c r="UW125" s="30"/>
      <c r="UX125" s="30"/>
      <c r="UY125" s="30"/>
      <c r="UZ125" s="30"/>
      <c r="VA125" s="30"/>
      <c r="VB125" s="30"/>
      <c r="VC125" s="30"/>
      <c r="VD125" s="30"/>
      <c r="VE125" s="30"/>
      <c r="VF125" s="30"/>
      <c r="VG125" s="30"/>
      <c r="VH125" s="30"/>
      <c r="VI125" s="30"/>
      <c r="VJ125" s="30"/>
      <c r="VK125" s="30"/>
      <c r="VL125" s="30"/>
      <c r="VM125" s="30"/>
      <c r="VN125" s="30"/>
      <c r="VO125" s="30"/>
      <c r="VP125" s="30"/>
      <c r="VQ125" s="30"/>
      <c r="VR125" s="30"/>
      <c r="VS125" s="30"/>
      <c r="VT125" s="30"/>
      <c r="VU125" s="30"/>
      <c r="VV125" s="30"/>
      <c r="VW125" s="30"/>
      <c r="VX125" s="30"/>
      <c r="VY125" s="30"/>
      <c r="VZ125" s="30"/>
      <c r="WA125" s="30"/>
      <c r="WB125" s="30"/>
      <c r="WC125" s="30"/>
      <c r="WD125" s="30"/>
      <c r="WE125" s="30"/>
      <c r="WF125" s="30"/>
      <c r="WG125" s="30"/>
      <c r="WH125" s="30"/>
      <c r="WI125" s="30"/>
      <c r="WJ125" s="30"/>
      <c r="WK125" s="30"/>
      <c r="WL125" s="30"/>
      <c r="WM125" s="30"/>
      <c r="WN125" s="30"/>
      <c r="WO125" s="30"/>
      <c r="WP125" s="30"/>
      <c r="WQ125" s="30"/>
      <c r="WR125" s="30"/>
      <c r="WS125" s="30"/>
      <c r="WT125" s="30"/>
      <c r="WU125" s="30"/>
      <c r="WV125" s="30"/>
      <c r="WW125" s="30"/>
      <c r="WX125" s="30"/>
      <c r="WY125" s="30"/>
      <c r="WZ125" s="30"/>
      <c r="XA125" s="30"/>
      <c r="XB125" s="30"/>
      <c r="XC125" s="30"/>
      <c r="XD125" s="30"/>
      <c r="XE125" s="30"/>
      <c r="XF125" s="30"/>
      <c r="XG125" s="30"/>
      <c r="XH125" s="30"/>
      <c r="XI125" s="30"/>
      <c r="XJ125" s="30"/>
      <c r="XK125" s="30"/>
      <c r="XL125" s="30"/>
      <c r="XM125" s="30"/>
      <c r="XN125" s="30"/>
      <c r="XO125" s="30"/>
      <c r="XP125" s="30"/>
      <c r="XQ125" s="30"/>
      <c r="XR125" s="30"/>
      <c r="XS125" s="30"/>
      <c r="XT125" s="30"/>
      <c r="XU125" s="30"/>
      <c r="XV125" s="30"/>
      <c r="XW125" s="30"/>
      <c r="XX125" s="30"/>
      <c r="XY125" s="30"/>
      <c r="XZ125" s="30"/>
      <c r="YA125" s="30"/>
      <c r="YB125" s="30"/>
      <c r="YC125" s="30"/>
      <c r="YD125" s="30"/>
      <c r="YE125" s="30"/>
      <c r="YF125" s="30"/>
    </row>
    <row r="126" spans="1:656" ht="30" customHeight="1" x14ac:dyDescent="0.25">
      <c r="A126" s="42" t="str">
        <f>IF($B126&lt;&gt;"",COUNTA($B$3:$B126),"")</f>
        <v/>
      </c>
      <c r="B126" s="65"/>
      <c r="C126" s="41"/>
      <c r="D126" s="7"/>
      <c r="E126" s="7"/>
      <c r="F126" s="7"/>
      <c r="G126" s="7"/>
      <c r="H126" s="7"/>
      <c r="I126" s="1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c r="IV126" s="30"/>
      <c r="IW126" s="30"/>
      <c r="IX126" s="30"/>
      <c r="IY126" s="30"/>
      <c r="IZ126" s="30"/>
      <c r="JA126" s="30"/>
      <c r="JB126" s="30"/>
      <c r="JC126" s="30"/>
      <c r="JD126" s="30"/>
      <c r="JE126" s="30"/>
      <c r="JF126" s="30"/>
      <c r="JG126" s="30"/>
      <c r="JH126" s="30"/>
      <c r="JI126" s="30"/>
      <c r="JJ126" s="30"/>
      <c r="JK126" s="30"/>
      <c r="JL126" s="30"/>
      <c r="JM126" s="30"/>
      <c r="JN126" s="30"/>
      <c r="JO126" s="30"/>
      <c r="JP126" s="30"/>
      <c r="JQ126" s="30"/>
      <c r="JR126" s="30"/>
      <c r="JS126" s="30"/>
      <c r="JT126" s="30"/>
      <c r="JU126" s="30"/>
      <c r="JV126" s="30"/>
      <c r="JW126" s="30"/>
      <c r="JX126" s="30"/>
      <c r="JY126" s="30"/>
      <c r="JZ126" s="30"/>
      <c r="KA126" s="30"/>
      <c r="KB126" s="30"/>
      <c r="KC126" s="30"/>
      <c r="KD126" s="30"/>
      <c r="KE126" s="30"/>
      <c r="KF126" s="30"/>
      <c r="KG126" s="30"/>
      <c r="KH126" s="30"/>
      <c r="KI126" s="30"/>
      <c r="KJ126" s="30"/>
      <c r="KK126" s="30"/>
      <c r="KL126" s="30"/>
      <c r="KM126" s="30"/>
      <c r="KN126" s="30"/>
      <c r="KO126" s="30"/>
      <c r="KP126" s="30"/>
      <c r="KQ126" s="30"/>
      <c r="KR126" s="30"/>
      <c r="KS126" s="30"/>
      <c r="KT126" s="30"/>
      <c r="KU126" s="30"/>
      <c r="KV126" s="30"/>
      <c r="KW126" s="30"/>
      <c r="KX126" s="30"/>
      <c r="KY126" s="30"/>
      <c r="KZ126" s="30"/>
      <c r="LA126" s="30"/>
      <c r="LB126" s="30"/>
      <c r="LC126" s="30"/>
      <c r="LD126" s="30"/>
      <c r="LE126" s="30"/>
      <c r="LF126" s="30"/>
      <c r="LG126" s="30"/>
      <c r="LH126" s="30"/>
      <c r="LI126" s="30"/>
      <c r="LJ126" s="30"/>
      <c r="LK126" s="30"/>
      <c r="LL126" s="30"/>
      <c r="LM126" s="30"/>
      <c r="LN126" s="30"/>
      <c r="LO126" s="30"/>
      <c r="LP126" s="30"/>
      <c r="LQ126" s="30"/>
      <c r="LR126" s="30"/>
      <c r="LS126" s="30"/>
      <c r="LT126" s="30"/>
      <c r="LU126" s="30"/>
      <c r="LV126" s="30"/>
      <c r="LW126" s="30"/>
      <c r="LX126" s="30"/>
      <c r="LY126" s="30"/>
      <c r="LZ126" s="30"/>
      <c r="MA126" s="30"/>
      <c r="MB126" s="30"/>
      <c r="MC126" s="30"/>
      <c r="MD126" s="30"/>
      <c r="ME126" s="30"/>
      <c r="MF126" s="30"/>
      <c r="MG126" s="30"/>
      <c r="MH126" s="30"/>
      <c r="MI126" s="30"/>
      <c r="MJ126" s="30"/>
      <c r="MK126" s="30"/>
      <c r="ML126" s="30"/>
      <c r="MM126" s="30"/>
      <c r="MN126" s="30"/>
      <c r="MO126" s="30"/>
      <c r="MP126" s="30"/>
      <c r="MQ126" s="30"/>
      <c r="MR126" s="30"/>
      <c r="MS126" s="30"/>
      <c r="MT126" s="30"/>
      <c r="MU126" s="30"/>
      <c r="MV126" s="30"/>
      <c r="MW126" s="30"/>
      <c r="MX126" s="30"/>
      <c r="MY126" s="30"/>
      <c r="MZ126" s="30"/>
      <c r="NA126" s="30"/>
      <c r="NB126" s="30"/>
      <c r="NC126" s="30"/>
      <c r="ND126" s="30"/>
      <c r="NE126" s="30"/>
      <c r="NF126" s="30"/>
      <c r="NG126" s="30"/>
      <c r="NH126" s="30"/>
      <c r="NI126" s="30"/>
      <c r="NJ126" s="30"/>
      <c r="NK126" s="30"/>
      <c r="NL126" s="30"/>
      <c r="NM126" s="30"/>
      <c r="NN126" s="30"/>
      <c r="NO126" s="30"/>
      <c r="NP126" s="30"/>
      <c r="NQ126" s="30"/>
      <c r="NR126" s="30"/>
      <c r="NS126" s="30"/>
      <c r="NT126" s="30"/>
      <c r="NU126" s="30"/>
      <c r="NV126" s="30"/>
      <c r="NW126" s="30"/>
      <c r="NX126" s="30"/>
      <c r="NY126" s="30"/>
      <c r="NZ126" s="30"/>
      <c r="OA126" s="30"/>
      <c r="OB126" s="30"/>
      <c r="OC126" s="30"/>
      <c r="OD126" s="30"/>
      <c r="OE126" s="30"/>
      <c r="OF126" s="30"/>
      <c r="OG126" s="30"/>
      <c r="OH126" s="30"/>
      <c r="OI126" s="30"/>
      <c r="OJ126" s="30"/>
      <c r="OK126" s="30"/>
      <c r="OL126" s="30"/>
      <c r="OM126" s="30"/>
      <c r="ON126" s="30"/>
      <c r="OO126" s="30"/>
      <c r="OP126" s="30"/>
      <c r="OQ126" s="30"/>
      <c r="OR126" s="30"/>
      <c r="OS126" s="30"/>
      <c r="OT126" s="30"/>
      <c r="OU126" s="30"/>
      <c r="OV126" s="30"/>
      <c r="OW126" s="30"/>
      <c r="OX126" s="30"/>
      <c r="OY126" s="30"/>
      <c r="OZ126" s="30"/>
      <c r="PA126" s="30"/>
      <c r="PB126" s="30"/>
      <c r="PC126" s="30"/>
      <c r="PD126" s="30"/>
      <c r="PE126" s="30"/>
      <c r="PF126" s="30"/>
      <c r="PG126" s="30"/>
      <c r="PH126" s="30"/>
      <c r="PI126" s="30"/>
      <c r="PJ126" s="30"/>
      <c r="PK126" s="30"/>
      <c r="PL126" s="30"/>
      <c r="PM126" s="30"/>
      <c r="PN126" s="30"/>
      <c r="PO126" s="30"/>
      <c r="PP126" s="30"/>
      <c r="PQ126" s="30"/>
      <c r="PR126" s="30"/>
      <c r="PS126" s="30"/>
      <c r="PT126" s="30"/>
      <c r="PU126" s="30"/>
      <c r="PV126" s="30"/>
      <c r="PW126" s="30"/>
      <c r="PX126" s="30"/>
      <c r="PY126" s="30"/>
      <c r="PZ126" s="30"/>
      <c r="QA126" s="30"/>
      <c r="QB126" s="30"/>
      <c r="QC126" s="30"/>
      <c r="QD126" s="30"/>
      <c r="QE126" s="30"/>
      <c r="QF126" s="30"/>
      <c r="QG126" s="30"/>
      <c r="QH126" s="30"/>
      <c r="QI126" s="30"/>
      <c r="QJ126" s="30"/>
      <c r="QK126" s="30"/>
      <c r="QL126" s="30"/>
      <c r="QM126" s="30"/>
      <c r="QN126" s="30"/>
      <c r="QO126" s="30"/>
      <c r="QP126" s="30"/>
      <c r="QQ126" s="30"/>
      <c r="QR126" s="30"/>
      <c r="QS126" s="30"/>
      <c r="QT126" s="30"/>
      <c r="QU126" s="30"/>
      <c r="QV126" s="30"/>
      <c r="QW126" s="30"/>
      <c r="QX126" s="30"/>
      <c r="QY126" s="30"/>
      <c r="QZ126" s="30"/>
      <c r="RA126" s="30"/>
      <c r="RB126" s="30"/>
      <c r="RC126" s="30"/>
      <c r="RD126" s="30"/>
      <c r="RE126" s="30"/>
      <c r="RF126" s="30"/>
      <c r="RG126" s="30"/>
      <c r="RH126" s="30"/>
      <c r="RI126" s="30"/>
      <c r="RJ126" s="30"/>
      <c r="RK126" s="30"/>
      <c r="RL126" s="30"/>
      <c r="RM126" s="30"/>
      <c r="RN126" s="30"/>
      <c r="RO126" s="30"/>
      <c r="RP126" s="30"/>
      <c r="RQ126" s="30"/>
      <c r="RR126" s="30"/>
      <c r="RS126" s="30"/>
      <c r="RT126" s="30"/>
      <c r="RU126" s="30"/>
      <c r="RV126" s="30"/>
      <c r="RW126" s="30"/>
      <c r="RX126" s="30"/>
      <c r="RY126" s="30"/>
      <c r="RZ126" s="30"/>
      <c r="SA126" s="30"/>
      <c r="SB126" s="30"/>
      <c r="SC126" s="30"/>
      <c r="SD126" s="30"/>
      <c r="SE126" s="30"/>
      <c r="SF126" s="30"/>
      <c r="SG126" s="30"/>
      <c r="SH126" s="30"/>
      <c r="SI126" s="30"/>
      <c r="SJ126" s="30"/>
      <c r="SK126" s="30"/>
      <c r="SL126" s="30"/>
      <c r="SM126" s="30"/>
      <c r="SN126" s="30"/>
      <c r="SO126" s="30"/>
      <c r="SP126" s="30"/>
      <c r="SQ126" s="30"/>
      <c r="SR126" s="30"/>
      <c r="SS126" s="30"/>
      <c r="ST126" s="30"/>
      <c r="SU126" s="30"/>
      <c r="SV126" s="30"/>
      <c r="SW126" s="30"/>
      <c r="SX126" s="30"/>
      <c r="SY126" s="30"/>
      <c r="SZ126" s="30"/>
      <c r="TA126" s="30"/>
      <c r="TB126" s="30"/>
      <c r="TC126" s="30"/>
      <c r="TD126" s="30"/>
      <c r="TE126" s="30"/>
      <c r="TF126" s="30"/>
      <c r="TG126" s="30"/>
      <c r="TH126" s="30"/>
      <c r="TI126" s="30"/>
      <c r="TJ126" s="30"/>
      <c r="TK126" s="30"/>
      <c r="TL126" s="30"/>
      <c r="TM126" s="30"/>
      <c r="TN126" s="30"/>
      <c r="TO126" s="30"/>
      <c r="TP126" s="30"/>
      <c r="TQ126" s="30"/>
      <c r="TR126" s="30"/>
      <c r="TS126" s="30"/>
      <c r="TT126" s="30"/>
      <c r="TU126" s="30"/>
      <c r="TV126" s="30"/>
      <c r="TW126" s="30"/>
      <c r="TX126" s="30"/>
      <c r="TY126" s="30"/>
      <c r="TZ126" s="30"/>
      <c r="UA126" s="30"/>
      <c r="UB126" s="30"/>
      <c r="UC126" s="30"/>
      <c r="UD126" s="30"/>
      <c r="UE126" s="30"/>
      <c r="UF126" s="30"/>
      <c r="UG126" s="30"/>
      <c r="UH126" s="30"/>
      <c r="UI126" s="30"/>
      <c r="UJ126" s="30"/>
      <c r="UK126" s="30"/>
      <c r="UL126" s="30"/>
      <c r="UM126" s="30"/>
      <c r="UN126" s="30"/>
      <c r="UO126" s="30"/>
      <c r="UP126" s="30"/>
      <c r="UQ126" s="30"/>
      <c r="UR126" s="30"/>
      <c r="US126" s="30"/>
      <c r="UT126" s="30"/>
      <c r="UU126" s="30"/>
      <c r="UV126" s="30"/>
      <c r="UW126" s="30"/>
      <c r="UX126" s="30"/>
      <c r="UY126" s="30"/>
      <c r="UZ126" s="30"/>
      <c r="VA126" s="30"/>
      <c r="VB126" s="30"/>
      <c r="VC126" s="30"/>
      <c r="VD126" s="30"/>
      <c r="VE126" s="30"/>
      <c r="VF126" s="30"/>
      <c r="VG126" s="30"/>
      <c r="VH126" s="30"/>
      <c r="VI126" s="30"/>
      <c r="VJ126" s="30"/>
      <c r="VK126" s="30"/>
      <c r="VL126" s="30"/>
      <c r="VM126" s="30"/>
      <c r="VN126" s="30"/>
      <c r="VO126" s="30"/>
      <c r="VP126" s="30"/>
      <c r="VQ126" s="30"/>
      <c r="VR126" s="30"/>
      <c r="VS126" s="30"/>
      <c r="VT126" s="30"/>
      <c r="VU126" s="30"/>
      <c r="VV126" s="30"/>
      <c r="VW126" s="30"/>
      <c r="VX126" s="30"/>
      <c r="VY126" s="30"/>
      <c r="VZ126" s="30"/>
      <c r="WA126" s="30"/>
      <c r="WB126" s="30"/>
      <c r="WC126" s="30"/>
      <c r="WD126" s="30"/>
      <c r="WE126" s="30"/>
      <c r="WF126" s="30"/>
      <c r="WG126" s="30"/>
      <c r="WH126" s="30"/>
      <c r="WI126" s="30"/>
      <c r="WJ126" s="30"/>
      <c r="WK126" s="30"/>
      <c r="WL126" s="30"/>
      <c r="WM126" s="30"/>
      <c r="WN126" s="30"/>
      <c r="WO126" s="30"/>
      <c r="WP126" s="30"/>
      <c r="WQ126" s="30"/>
      <c r="WR126" s="30"/>
      <c r="WS126" s="30"/>
      <c r="WT126" s="30"/>
      <c r="WU126" s="30"/>
      <c r="WV126" s="30"/>
      <c r="WW126" s="30"/>
      <c r="WX126" s="30"/>
      <c r="WY126" s="30"/>
      <c r="WZ126" s="30"/>
      <c r="XA126" s="30"/>
      <c r="XB126" s="30"/>
      <c r="XC126" s="30"/>
      <c r="XD126" s="30"/>
      <c r="XE126" s="30"/>
      <c r="XF126" s="30"/>
      <c r="XG126" s="30"/>
      <c r="XH126" s="30"/>
      <c r="XI126" s="30"/>
      <c r="XJ126" s="30"/>
      <c r="XK126" s="30"/>
      <c r="XL126" s="30"/>
      <c r="XM126" s="30"/>
      <c r="XN126" s="30"/>
      <c r="XO126" s="30"/>
      <c r="XP126" s="30"/>
      <c r="XQ126" s="30"/>
      <c r="XR126" s="30"/>
      <c r="XS126" s="30"/>
      <c r="XT126" s="30"/>
      <c r="XU126" s="30"/>
      <c r="XV126" s="30"/>
      <c r="XW126" s="30"/>
      <c r="XX126" s="30"/>
      <c r="XY126" s="30"/>
      <c r="XZ126" s="30"/>
      <c r="YA126" s="30"/>
      <c r="YB126" s="30"/>
      <c r="YC126" s="30"/>
      <c r="YD126" s="30"/>
      <c r="YE126" s="30"/>
      <c r="YF126" s="30"/>
    </row>
    <row r="127" spans="1:656" ht="30" customHeight="1" x14ac:dyDescent="0.25">
      <c r="A127" s="42" t="str">
        <f>IF($B127&lt;&gt;"",COUNTA($B$3:$B127),"")</f>
        <v/>
      </c>
      <c r="B127" s="65"/>
      <c r="C127" s="41"/>
      <c r="D127" s="7"/>
      <c r="E127" s="7"/>
      <c r="F127" s="7"/>
      <c r="G127" s="7"/>
      <c r="H127" s="7"/>
      <c r="I127" s="1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c r="IV127" s="30"/>
      <c r="IW127" s="30"/>
      <c r="IX127" s="30"/>
      <c r="IY127" s="30"/>
      <c r="IZ127" s="30"/>
      <c r="JA127" s="30"/>
      <c r="JB127" s="30"/>
      <c r="JC127" s="30"/>
      <c r="JD127" s="30"/>
      <c r="JE127" s="30"/>
      <c r="JF127" s="30"/>
      <c r="JG127" s="30"/>
      <c r="JH127" s="30"/>
      <c r="JI127" s="30"/>
      <c r="JJ127" s="30"/>
      <c r="JK127" s="30"/>
      <c r="JL127" s="30"/>
      <c r="JM127" s="30"/>
      <c r="JN127" s="30"/>
      <c r="JO127" s="30"/>
      <c r="JP127" s="30"/>
      <c r="JQ127" s="30"/>
      <c r="JR127" s="30"/>
      <c r="JS127" s="30"/>
      <c r="JT127" s="30"/>
      <c r="JU127" s="30"/>
      <c r="JV127" s="30"/>
      <c r="JW127" s="30"/>
      <c r="JX127" s="30"/>
      <c r="JY127" s="30"/>
      <c r="JZ127" s="30"/>
      <c r="KA127" s="30"/>
      <c r="KB127" s="30"/>
      <c r="KC127" s="30"/>
      <c r="KD127" s="30"/>
      <c r="KE127" s="30"/>
      <c r="KF127" s="30"/>
      <c r="KG127" s="30"/>
      <c r="KH127" s="30"/>
      <c r="KI127" s="30"/>
      <c r="KJ127" s="30"/>
      <c r="KK127" s="30"/>
      <c r="KL127" s="30"/>
      <c r="KM127" s="30"/>
      <c r="KN127" s="30"/>
      <c r="KO127" s="30"/>
      <c r="KP127" s="30"/>
      <c r="KQ127" s="30"/>
      <c r="KR127" s="30"/>
      <c r="KS127" s="30"/>
      <c r="KT127" s="30"/>
      <c r="KU127" s="30"/>
      <c r="KV127" s="30"/>
      <c r="KW127" s="30"/>
      <c r="KX127" s="30"/>
      <c r="KY127" s="30"/>
      <c r="KZ127" s="30"/>
      <c r="LA127" s="30"/>
      <c r="LB127" s="30"/>
      <c r="LC127" s="30"/>
      <c r="LD127" s="30"/>
      <c r="LE127" s="30"/>
      <c r="LF127" s="30"/>
      <c r="LG127" s="30"/>
      <c r="LH127" s="30"/>
      <c r="LI127" s="30"/>
      <c r="LJ127" s="30"/>
      <c r="LK127" s="30"/>
      <c r="LL127" s="30"/>
      <c r="LM127" s="30"/>
      <c r="LN127" s="30"/>
      <c r="LO127" s="30"/>
      <c r="LP127" s="30"/>
      <c r="LQ127" s="30"/>
      <c r="LR127" s="30"/>
      <c r="LS127" s="30"/>
      <c r="LT127" s="30"/>
      <c r="LU127" s="30"/>
      <c r="LV127" s="30"/>
      <c r="LW127" s="30"/>
      <c r="LX127" s="30"/>
      <c r="LY127" s="30"/>
      <c r="LZ127" s="30"/>
      <c r="MA127" s="30"/>
      <c r="MB127" s="30"/>
      <c r="MC127" s="30"/>
      <c r="MD127" s="30"/>
      <c r="ME127" s="30"/>
      <c r="MF127" s="30"/>
      <c r="MG127" s="30"/>
      <c r="MH127" s="30"/>
      <c r="MI127" s="30"/>
      <c r="MJ127" s="30"/>
      <c r="MK127" s="30"/>
      <c r="ML127" s="30"/>
      <c r="MM127" s="30"/>
      <c r="MN127" s="30"/>
      <c r="MO127" s="30"/>
      <c r="MP127" s="30"/>
      <c r="MQ127" s="30"/>
      <c r="MR127" s="30"/>
      <c r="MS127" s="30"/>
      <c r="MT127" s="30"/>
      <c r="MU127" s="30"/>
      <c r="MV127" s="30"/>
      <c r="MW127" s="30"/>
      <c r="MX127" s="30"/>
      <c r="MY127" s="30"/>
      <c r="MZ127" s="30"/>
      <c r="NA127" s="30"/>
      <c r="NB127" s="30"/>
      <c r="NC127" s="30"/>
      <c r="ND127" s="30"/>
      <c r="NE127" s="30"/>
      <c r="NF127" s="30"/>
      <c r="NG127" s="30"/>
      <c r="NH127" s="30"/>
      <c r="NI127" s="30"/>
      <c r="NJ127" s="30"/>
      <c r="NK127" s="30"/>
      <c r="NL127" s="30"/>
      <c r="NM127" s="30"/>
      <c r="NN127" s="30"/>
      <c r="NO127" s="30"/>
      <c r="NP127" s="30"/>
      <c r="NQ127" s="30"/>
      <c r="NR127" s="30"/>
      <c r="NS127" s="30"/>
      <c r="NT127" s="30"/>
      <c r="NU127" s="30"/>
      <c r="NV127" s="30"/>
      <c r="NW127" s="30"/>
      <c r="NX127" s="30"/>
      <c r="NY127" s="30"/>
      <c r="NZ127" s="30"/>
      <c r="OA127" s="30"/>
      <c r="OB127" s="30"/>
      <c r="OC127" s="30"/>
      <c r="OD127" s="30"/>
      <c r="OE127" s="30"/>
      <c r="OF127" s="30"/>
      <c r="OG127" s="30"/>
      <c r="OH127" s="30"/>
      <c r="OI127" s="30"/>
      <c r="OJ127" s="30"/>
      <c r="OK127" s="30"/>
      <c r="OL127" s="30"/>
      <c r="OM127" s="30"/>
      <c r="ON127" s="30"/>
      <c r="OO127" s="30"/>
      <c r="OP127" s="30"/>
      <c r="OQ127" s="30"/>
      <c r="OR127" s="30"/>
      <c r="OS127" s="30"/>
      <c r="OT127" s="30"/>
      <c r="OU127" s="30"/>
      <c r="OV127" s="30"/>
      <c r="OW127" s="30"/>
      <c r="OX127" s="30"/>
      <c r="OY127" s="30"/>
      <c r="OZ127" s="30"/>
      <c r="PA127" s="30"/>
      <c r="PB127" s="30"/>
      <c r="PC127" s="30"/>
      <c r="PD127" s="30"/>
      <c r="PE127" s="30"/>
      <c r="PF127" s="30"/>
      <c r="PG127" s="30"/>
      <c r="PH127" s="30"/>
      <c r="PI127" s="30"/>
      <c r="PJ127" s="30"/>
      <c r="PK127" s="30"/>
      <c r="PL127" s="30"/>
      <c r="PM127" s="30"/>
      <c r="PN127" s="30"/>
      <c r="PO127" s="30"/>
      <c r="PP127" s="30"/>
      <c r="PQ127" s="30"/>
      <c r="PR127" s="30"/>
      <c r="PS127" s="30"/>
      <c r="PT127" s="30"/>
      <c r="PU127" s="30"/>
      <c r="PV127" s="30"/>
      <c r="PW127" s="30"/>
      <c r="PX127" s="30"/>
      <c r="PY127" s="30"/>
      <c r="PZ127" s="30"/>
      <c r="QA127" s="30"/>
      <c r="QB127" s="30"/>
      <c r="QC127" s="30"/>
      <c r="QD127" s="30"/>
      <c r="QE127" s="30"/>
      <c r="QF127" s="30"/>
      <c r="QG127" s="30"/>
      <c r="QH127" s="30"/>
      <c r="QI127" s="30"/>
      <c r="QJ127" s="30"/>
      <c r="QK127" s="30"/>
      <c r="QL127" s="30"/>
      <c r="QM127" s="30"/>
      <c r="QN127" s="30"/>
      <c r="QO127" s="30"/>
      <c r="QP127" s="30"/>
      <c r="QQ127" s="30"/>
      <c r="QR127" s="30"/>
      <c r="QS127" s="30"/>
      <c r="QT127" s="30"/>
      <c r="QU127" s="30"/>
      <c r="QV127" s="30"/>
      <c r="QW127" s="30"/>
      <c r="QX127" s="30"/>
      <c r="QY127" s="30"/>
      <c r="QZ127" s="30"/>
      <c r="RA127" s="30"/>
      <c r="RB127" s="30"/>
      <c r="RC127" s="30"/>
      <c r="RD127" s="30"/>
      <c r="RE127" s="30"/>
      <c r="RF127" s="30"/>
      <c r="RG127" s="30"/>
      <c r="RH127" s="30"/>
      <c r="RI127" s="30"/>
      <c r="RJ127" s="30"/>
      <c r="RK127" s="30"/>
      <c r="RL127" s="30"/>
      <c r="RM127" s="30"/>
      <c r="RN127" s="30"/>
      <c r="RO127" s="30"/>
      <c r="RP127" s="30"/>
      <c r="RQ127" s="30"/>
      <c r="RR127" s="30"/>
      <c r="RS127" s="30"/>
      <c r="RT127" s="30"/>
      <c r="RU127" s="30"/>
      <c r="RV127" s="30"/>
      <c r="RW127" s="30"/>
      <c r="RX127" s="30"/>
      <c r="RY127" s="30"/>
      <c r="RZ127" s="30"/>
      <c r="SA127" s="30"/>
      <c r="SB127" s="30"/>
      <c r="SC127" s="30"/>
      <c r="SD127" s="30"/>
      <c r="SE127" s="30"/>
      <c r="SF127" s="30"/>
      <c r="SG127" s="30"/>
      <c r="SH127" s="30"/>
      <c r="SI127" s="30"/>
      <c r="SJ127" s="30"/>
      <c r="SK127" s="30"/>
      <c r="SL127" s="30"/>
      <c r="SM127" s="30"/>
      <c r="SN127" s="30"/>
      <c r="SO127" s="30"/>
      <c r="SP127" s="30"/>
      <c r="SQ127" s="30"/>
      <c r="SR127" s="30"/>
      <c r="SS127" s="30"/>
      <c r="ST127" s="30"/>
      <c r="SU127" s="30"/>
      <c r="SV127" s="30"/>
      <c r="SW127" s="30"/>
      <c r="SX127" s="30"/>
      <c r="SY127" s="30"/>
      <c r="SZ127" s="30"/>
      <c r="TA127" s="30"/>
      <c r="TB127" s="30"/>
      <c r="TC127" s="30"/>
      <c r="TD127" s="30"/>
      <c r="TE127" s="30"/>
      <c r="TF127" s="30"/>
      <c r="TG127" s="30"/>
      <c r="TH127" s="30"/>
      <c r="TI127" s="30"/>
      <c r="TJ127" s="30"/>
      <c r="TK127" s="30"/>
      <c r="TL127" s="30"/>
      <c r="TM127" s="30"/>
      <c r="TN127" s="30"/>
      <c r="TO127" s="30"/>
      <c r="TP127" s="30"/>
      <c r="TQ127" s="30"/>
      <c r="TR127" s="30"/>
      <c r="TS127" s="30"/>
      <c r="TT127" s="30"/>
      <c r="TU127" s="30"/>
      <c r="TV127" s="30"/>
      <c r="TW127" s="30"/>
      <c r="TX127" s="30"/>
      <c r="TY127" s="30"/>
      <c r="TZ127" s="30"/>
      <c r="UA127" s="30"/>
      <c r="UB127" s="30"/>
      <c r="UC127" s="30"/>
      <c r="UD127" s="30"/>
      <c r="UE127" s="30"/>
      <c r="UF127" s="30"/>
      <c r="UG127" s="30"/>
      <c r="UH127" s="30"/>
      <c r="UI127" s="30"/>
      <c r="UJ127" s="30"/>
      <c r="UK127" s="30"/>
      <c r="UL127" s="30"/>
      <c r="UM127" s="30"/>
      <c r="UN127" s="30"/>
      <c r="UO127" s="30"/>
      <c r="UP127" s="30"/>
      <c r="UQ127" s="30"/>
      <c r="UR127" s="30"/>
      <c r="US127" s="30"/>
      <c r="UT127" s="30"/>
      <c r="UU127" s="30"/>
      <c r="UV127" s="30"/>
      <c r="UW127" s="30"/>
      <c r="UX127" s="30"/>
      <c r="UY127" s="30"/>
      <c r="UZ127" s="30"/>
      <c r="VA127" s="30"/>
      <c r="VB127" s="30"/>
      <c r="VC127" s="30"/>
      <c r="VD127" s="30"/>
      <c r="VE127" s="30"/>
      <c r="VF127" s="30"/>
      <c r="VG127" s="30"/>
      <c r="VH127" s="30"/>
      <c r="VI127" s="30"/>
      <c r="VJ127" s="30"/>
      <c r="VK127" s="30"/>
      <c r="VL127" s="30"/>
      <c r="VM127" s="30"/>
      <c r="VN127" s="30"/>
      <c r="VO127" s="30"/>
      <c r="VP127" s="30"/>
      <c r="VQ127" s="30"/>
      <c r="VR127" s="30"/>
      <c r="VS127" s="30"/>
      <c r="VT127" s="30"/>
      <c r="VU127" s="30"/>
      <c r="VV127" s="30"/>
      <c r="VW127" s="30"/>
      <c r="VX127" s="30"/>
      <c r="VY127" s="30"/>
      <c r="VZ127" s="30"/>
      <c r="WA127" s="30"/>
      <c r="WB127" s="30"/>
      <c r="WC127" s="30"/>
      <c r="WD127" s="30"/>
      <c r="WE127" s="30"/>
      <c r="WF127" s="30"/>
      <c r="WG127" s="30"/>
      <c r="WH127" s="30"/>
      <c r="WI127" s="30"/>
      <c r="WJ127" s="30"/>
      <c r="WK127" s="30"/>
      <c r="WL127" s="30"/>
      <c r="WM127" s="30"/>
      <c r="WN127" s="30"/>
      <c r="WO127" s="30"/>
      <c r="WP127" s="30"/>
      <c r="WQ127" s="30"/>
      <c r="WR127" s="30"/>
      <c r="WS127" s="30"/>
      <c r="WT127" s="30"/>
      <c r="WU127" s="30"/>
      <c r="WV127" s="30"/>
      <c r="WW127" s="30"/>
      <c r="WX127" s="30"/>
      <c r="WY127" s="30"/>
      <c r="WZ127" s="30"/>
      <c r="XA127" s="30"/>
      <c r="XB127" s="30"/>
      <c r="XC127" s="30"/>
      <c r="XD127" s="30"/>
      <c r="XE127" s="30"/>
      <c r="XF127" s="30"/>
      <c r="XG127" s="30"/>
      <c r="XH127" s="30"/>
      <c r="XI127" s="30"/>
      <c r="XJ127" s="30"/>
      <c r="XK127" s="30"/>
      <c r="XL127" s="30"/>
      <c r="XM127" s="30"/>
      <c r="XN127" s="30"/>
      <c r="XO127" s="30"/>
      <c r="XP127" s="30"/>
      <c r="XQ127" s="30"/>
      <c r="XR127" s="30"/>
      <c r="XS127" s="30"/>
      <c r="XT127" s="30"/>
      <c r="XU127" s="30"/>
      <c r="XV127" s="30"/>
      <c r="XW127" s="30"/>
      <c r="XX127" s="30"/>
      <c r="XY127" s="30"/>
      <c r="XZ127" s="30"/>
      <c r="YA127" s="30"/>
      <c r="YB127" s="30"/>
      <c r="YC127" s="30"/>
      <c r="YD127" s="30"/>
      <c r="YE127" s="30"/>
      <c r="YF127" s="30"/>
    </row>
    <row r="128" spans="1:656" ht="30" customHeight="1" x14ac:dyDescent="0.25">
      <c r="A128" s="42" t="str">
        <f>IF($B128&lt;&gt;"",COUNTA($B$3:$B128),"")</f>
        <v/>
      </c>
      <c r="B128" s="65"/>
      <c r="C128" s="41"/>
      <c r="D128" s="7"/>
      <c r="E128" s="7"/>
      <c r="F128" s="7"/>
      <c r="G128" s="7"/>
      <c r="H128" s="7"/>
      <c r="I128" s="1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c r="IV128" s="30"/>
      <c r="IW128" s="30"/>
      <c r="IX128" s="30"/>
      <c r="IY128" s="30"/>
      <c r="IZ128" s="30"/>
      <c r="JA128" s="30"/>
      <c r="JB128" s="30"/>
      <c r="JC128" s="30"/>
      <c r="JD128" s="30"/>
      <c r="JE128" s="30"/>
      <c r="JF128" s="30"/>
      <c r="JG128" s="30"/>
      <c r="JH128" s="30"/>
      <c r="JI128" s="30"/>
      <c r="JJ128" s="30"/>
      <c r="JK128" s="30"/>
      <c r="JL128" s="30"/>
      <c r="JM128" s="30"/>
      <c r="JN128" s="30"/>
      <c r="JO128" s="30"/>
      <c r="JP128" s="30"/>
      <c r="JQ128" s="30"/>
      <c r="JR128" s="30"/>
      <c r="JS128" s="30"/>
      <c r="JT128" s="30"/>
      <c r="JU128" s="30"/>
      <c r="JV128" s="30"/>
      <c r="JW128" s="30"/>
      <c r="JX128" s="30"/>
      <c r="JY128" s="30"/>
      <c r="JZ128" s="30"/>
      <c r="KA128" s="30"/>
      <c r="KB128" s="30"/>
      <c r="KC128" s="30"/>
      <c r="KD128" s="30"/>
      <c r="KE128" s="30"/>
      <c r="KF128" s="30"/>
      <c r="KG128" s="30"/>
      <c r="KH128" s="30"/>
      <c r="KI128" s="30"/>
      <c r="KJ128" s="30"/>
      <c r="KK128" s="30"/>
      <c r="KL128" s="30"/>
      <c r="KM128" s="30"/>
      <c r="KN128" s="30"/>
      <c r="KO128" s="30"/>
      <c r="KP128" s="30"/>
      <c r="KQ128" s="30"/>
      <c r="KR128" s="30"/>
      <c r="KS128" s="30"/>
      <c r="KT128" s="30"/>
      <c r="KU128" s="30"/>
      <c r="KV128" s="30"/>
      <c r="KW128" s="30"/>
      <c r="KX128" s="30"/>
      <c r="KY128" s="30"/>
      <c r="KZ128" s="30"/>
      <c r="LA128" s="30"/>
      <c r="LB128" s="30"/>
      <c r="LC128" s="30"/>
      <c r="LD128" s="30"/>
      <c r="LE128" s="30"/>
      <c r="LF128" s="30"/>
      <c r="LG128" s="30"/>
      <c r="LH128" s="30"/>
      <c r="LI128" s="30"/>
      <c r="LJ128" s="30"/>
      <c r="LK128" s="30"/>
      <c r="LL128" s="30"/>
      <c r="LM128" s="30"/>
      <c r="LN128" s="30"/>
      <c r="LO128" s="30"/>
      <c r="LP128" s="30"/>
      <c r="LQ128" s="30"/>
      <c r="LR128" s="30"/>
      <c r="LS128" s="30"/>
      <c r="LT128" s="30"/>
      <c r="LU128" s="30"/>
      <c r="LV128" s="30"/>
      <c r="LW128" s="30"/>
      <c r="LX128" s="30"/>
      <c r="LY128" s="30"/>
      <c r="LZ128" s="30"/>
      <c r="MA128" s="30"/>
      <c r="MB128" s="30"/>
      <c r="MC128" s="30"/>
      <c r="MD128" s="30"/>
      <c r="ME128" s="30"/>
      <c r="MF128" s="30"/>
      <c r="MG128" s="30"/>
      <c r="MH128" s="30"/>
      <c r="MI128" s="30"/>
      <c r="MJ128" s="30"/>
      <c r="MK128" s="30"/>
      <c r="ML128" s="30"/>
      <c r="MM128" s="30"/>
      <c r="MN128" s="30"/>
      <c r="MO128" s="30"/>
      <c r="MP128" s="30"/>
      <c r="MQ128" s="30"/>
      <c r="MR128" s="30"/>
      <c r="MS128" s="30"/>
      <c r="MT128" s="30"/>
      <c r="MU128" s="30"/>
      <c r="MV128" s="30"/>
      <c r="MW128" s="30"/>
      <c r="MX128" s="30"/>
      <c r="MY128" s="30"/>
      <c r="MZ128" s="30"/>
      <c r="NA128" s="30"/>
      <c r="NB128" s="30"/>
      <c r="NC128" s="30"/>
      <c r="ND128" s="30"/>
      <c r="NE128" s="30"/>
      <c r="NF128" s="30"/>
      <c r="NG128" s="30"/>
      <c r="NH128" s="30"/>
      <c r="NI128" s="30"/>
      <c r="NJ128" s="30"/>
      <c r="NK128" s="30"/>
      <c r="NL128" s="30"/>
      <c r="NM128" s="30"/>
      <c r="NN128" s="30"/>
      <c r="NO128" s="30"/>
      <c r="NP128" s="30"/>
      <c r="NQ128" s="30"/>
      <c r="NR128" s="30"/>
      <c r="NS128" s="30"/>
      <c r="NT128" s="30"/>
      <c r="NU128" s="30"/>
      <c r="NV128" s="30"/>
      <c r="NW128" s="30"/>
      <c r="NX128" s="30"/>
      <c r="NY128" s="30"/>
      <c r="NZ128" s="30"/>
      <c r="OA128" s="30"/>
      <c r="OB128" s="30"/>
      <c r="OC128" s="30"/>
      <c r="OD128" s="30"/>
      <c r="OE128" s="30"/>
      <c r="OF128" s="30"/>
      <c r="OG128" s="30"/>
      <c r="OH128" s="30"/>
      <c r="OI128" s="30"/>
      <c r="OJ128" s="30"/>
      <c r="OK128" s="30"/>
      <c r="OL128" s="30"/>
      <c r="OM128" s="30"/>
      <c r="ON128" s="30"/>
      <c r="OO128" s="30"/>
      <c r="OP128" s="30"/>
      <c r="OQ128" s="30"/>
      <c r="OR128" s="30"/>
      <c r="OS128" s="30"/>
      <c r="OT128" s="30"/>
      <c r="OU128" s="30"/>
      <c r="OV128" s="30"/>
      <c r="OW128" s="30"/>
      <c r="OX128" s="30"/>
      <c r="OY128" s="30"/>
      <c r="OZ128" s="30"/>
      <c r="PA128" s="30"/>
      <c r="PB128" s="30"/>
      <c r="PC128" s="30"/>
      <c r="PD128" s="30"/>
      <c r="PE128" s="30"/>
      <c r="PF128" s="30"/>
      <c r="PG128" s="30"/>
      <c r="PH128" s="30"/>
      <c r="PI128" s="30"/>
      <c r="PJ128" s="30"/>
      <c r="PK128" s="30"/>
      <c r="PL128" s="30"/>
      <c r="PM128" s="30"/>
      <c r="PN128" s="30"/>
      <c r="PO128" s="30"/>
      <c r="PP128" s="30"/>
      <c r="PQ128" s="30"/>
      <c r="PR128" s="30"/>
      <c r="PS128" s="30"/>
      <c r="PT128" s="30"/>
      <c r="PU128" s="30"/>
      <c r="PV128" s="30"/>
      <c r="PW128" s="30"/>
      <c r="PX128" s="30"/>
      <c r="PY128" s="30"/>
      <c r="PZ128" s="30"/>
      <c r="QA128" s="30"/>
      <c r="QB128" s="30"/>
      <c r="QC128" s="30"/>
      <c r="QD128" s="30"/>
      <c r="QE128" s="30"/>
      <c r="QF128" s="30"/>
      <c r="QG128" s="30"/>
      <c r="QH128" s="30"/>
      <c r="QI128" s="30"/>
      <c r="QJ128" s="30"/>
      <c r="QK128" s="30"/>
      <c r="QL128" s="30"/>
      <c r="QM128" s="30"/>
      <c r="QN128" s="30"/>
      <c r="QO128" s="30"/>
      <c r="QP128" s="30"/>
      <c r="QQ128" s="30"/>
      <c r="QR128" s="30"/>
      <c r="QS128" s="30"/>
      <c r="QT128" s="30"/>
      <c r="QU128" s="30"/>
      <c r="QV128" s="30"/>
      <c r="QW128" s="30"/>
      <c r="QX128" s="30"/>
      <c r="QY128" s="30"/>
      <c r="QZ128" s="30"/>
      <c r="RA128" s="30"/>
      <c r="RB128" s="30"/>
      <c r="RC128" s="30"/>
      <c r="RD128" s="30"/>
      <c r="RE128" s="30"/>
      <c r="RF128" s="30"/>
      <c r="RG128" s="30"/>
      <c r="RH128" s="30"/>
      <c r="RI128" s="30"/>
      <c r="RJ128" s="30"/>
      <c r="RK128" s="30"/>
      <c r="RL128" s="30"/>
      <c r="RM128" s="30"/>
      <c r="RN128" s="30"/>
      <c r="RO128" s="30"/>
      <c r="RP128" s="30"/>
      <c r="RQ128" s="30"/>
      <c r="RR128" s="30"/>
      <c r="RS128" s="30"/>
      <c r="RT128" s="30"/>
      <c r="RU128" s="30"/>
      <c r="RV128" s="30"/>
      <c r="RW128" s="30"/>
      <c r="RX128" s="30"/>
      <c r="RY128" s="30"/>
      <c r="RZ128" s="30"/>
      <c r="SA128" s="30"/>
      <c r="SB128" s="30"/>
      <c r="SC128" s="30"/>
      <c r="SD128" s="30"/>
      <c r="SE128" s="30"/>
      <c r="SF128" s="30"/>
      <c r="SG128" s="30"/>
      <c r="SH128" s="30"/>
      <c r="SI128" s="30"/>
      <c r="SJ128" s="30"/>
      <c r="SK128" s="30"/>
      <c r="SL128" s="30"/>
      <c r="SM128" s="30"/>
      <c r="SN128" s="30"/>
      <c r="SO128" s="30"/>
      <c r="SP128" s="30"/>
      <c r="SQ128" s="30"/>
      <c r="SR128" s="30"/>
      <c r="SS128" s="30"/>
      <c r="ST128" s="30"/>
      <c r="SU128" s="30"/>
      <c r="SV128" s="30"/>
      <c r="SW128" s="30"/>
      <c r="SX128" s="30"/>
      <c r="SY128" s="30"/>
      <c r="SZ128" s="30"/>
      <c r="TA128" s="30"/>
      <c r="TB128" s="30"/>
      <c r="TC128" s="30"/>
      <c r="TD128" s="30"/>
      <c r="TE128" s="30"/>
      <c r="TF128" s="30"/>
      <c r="TG128" s="30"/>
      <c r="TH128" s="30"/>
      <c r="TI128" s="30"/>
      <c r="TJ128" s="30"/>
      <c r="TK128" s="30"/>
      <c r="TL128" s="30"/>
      <c r="TM128" s="30"/>
      <c r="TN128" s="30"/>
      <c r="TO128" s="30"/>
      <c r="TP128" s="30"/>
      <c r="TQ128" s="30"/>
      <c r="TR128" s="30"/>
      <c r="TS128" s="30"/>
      <c r="TT128" s="30"/>
      <c r="TU128" s="30"/>
      <c r="TV128" s="30"/>
      <c r="TW128" s="30"/>
      <c r="TX128" s="30"/>
      <c r="TY128" s="30"/>
      <c r="TZ128" s="30"/>
      <c r="UA128" s="30"/>
      <c r="UB128" s="30"/>
      <c r="UC128" s="30"/>
      <c r="UD128" s="30"/>
      <c r="UE128" s="30"/>
      <c r="UF128" s="30"/>
      <c r="UG128" s="30"/>
      <c r="UH128" s="30"/>
      <c r="UI128" s="30"/>
      <c r="UJ128" s="30"/>
      <c r="UK128" s="30"/>
      <c r="UL128" s="30"/>
      <c r="UM128" s="30"/>
      <c r="UN128" s="30"/>
      <c r="UO128" s="30"/>
      <c r="UP128" s="30"/>
      <c r="UQ128" s="30"/>
      <c r="UR128" s="30"/>
      <c r="US128" s="30"/>
      <c r="UT128" s="30"/>
      <c r="UU128" s="30"/>
      <c r="UV128" s="30"/>
      <c r="UW128" s="30"/>
      <c r="UX128" s="30"/>
      <c r="UY128" s="30"/>
      <c r="UZ128" s="30"/>
      <c r="VA128" s="30"/>
      <c r="VB128" s="30"/>
      <c r="VC128" s="30"/>
      <c r="VD128" s="30"/>
      <c r="VE128" s="30"/>
      <c r="VF128" s="30"/>
      <c r="VG128" s="30"/>
      <c r="VH128" s="30"/>
      <c r="VI128" s="30"/>
      <c r="VJ128" s="30"/>
      <c r="VK128" s="30"/>
      <c r="VL128" s="30"/>
      <c r="VM128" s="30"/>
      <c r="VN128" s="30"/>
      <c r="VO128" s="30"/>
      <c r="VP128" s="30"/>
      <c r="VQ128" s="30"/>
      <c r="VR128" s="30"/>
      <c r="VS128" s="30"/>
      <c r="VT128" s="30"/>
      <c r="VU128" s="30"/>
      <c r="VV128" s="30"/>
      <c r="VW128" s="30"/>
      <c r="VX128" s="30"/>
      <c r="VY128" s="30"/>
      <c r="VZ128" s="30"/>
      <c r="WA128" s="30"/>
      <c r="WB128" s="30"/>
      <c r="WC128" s="30"/>
      <c r="WD128" s="30"/>
      <c r="WE128" s="30"/>
      <c r="WF128" s="30"/>
      <c r="WG128" s="30"/>
      <c r="WH128" s="30"/>
      <c r="WI128" s="30"/>
      <c r="WJ128" s="30"/>
      <c r="WK128" s="30"/>
      <c r="WL128" s="30"/>
      <c r="WM128" s="30"/>
      <c r="WN128" s="30"/>
      <c r="WO128" s="30"/>
      <c r="WP128" s="30"/>
      <c r="WQ128" s="30"/>
      <c r="WR128" s="30"/>
      <c r="WS128" s="30"/>
      <c r="WT128" s="30"/>
      <c r="WU128" s="30"/>
      <c r="WV128" s="30"/>
      <c r="WW128" s="30"/>
      <c r="WX128" s="30"/>
      <c r="WY128" s="30"/>
      <c r="WZ128" s="30"/>
      <c r="XA128" s="30"/>
      <c r="XB128" s="30"/>
      <c r="XC128" s="30"/>
      <c r="XD128" s="30"/>
      <c r="XE128" s="30"/>
      <c r="XF128" s="30"/>
      <c r="XG128" s="30"/>
      <c r="XH128" s="30"/>
      <c r="XI128" s="30"/>
      <c r="XJ128" s="30"/>
      <c r="XK128" s="30"/>
      <c r="XL128" s="30"/>
      <c r="XM128" s="30"/>
      <c r="XN128" s="30"/>
      <c r="XO128" s="30"/>
      <c r="XP128" s="30"/>
      <c r="XQ128" s="30"/>
      <c r="XR128" s="30"/>
      <c r="XS128" s="30"/>
      <c r="XT128" s="30"/>
      <c r="XU128" s="30"/>
      <c r="XV128" s="30"/>
      <c r="XW128" s="30"/>
      <c r="XX128" s="30"/>
      <c r="XY128" s="30"/>
      <c r="XZ128" s="30"/>
      <c r="YA128" s="30"/>
      <c r="YB128" s="30"/>
      <c r="YC128" s="30"/>
      <c r="YD128" s="30"/>
      <c r="YE128" s="30"/>
      <c r="YF128" s="30"/>
    </row>
    <row r="129" spans="1:656" ht="30" customHeight="1" x14ac:dyDescent="0.25">
      <c r="A129" s="42" t="str">
        <f>IF($B129&lt;&gt;"",COUNTA($B$3:$B129),"")</f>
        <v/>
      </c>
      <c r="B129" s="65"/>
      <c r="C129" s="41"/>
      <c r="D129" s="7"/>
      <c r="E129" s="7"/>
      <c r="F129" s="7"/>
      <c r="G129" s="7"/>
      <c r="H129" s="7"/>
      <c r="I129" s="1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c r="IV129" s="30"/>
      <c r="IW129" s="30"/>
      <c r="IX129" s="30"/>
      <c r="IY129" s="30"/>
      <c r="IZ129" s="30"/>
      <c r="JA129" s="30"/>
      <c r="JB129" s="30"/>
      <c r="JC129" s="30"/>
      <c r="JD129" s="30"/>
      <c r="JE129" s="30"/>
      <c r="JF129" s="30"/>
      <c r="JG129" s="30"/>
      <c r="JH129" s="30"/>
      <c r="JI129" s="30"/>
      <c r="JJ129" s="30"/>
      <c r="JK129" s="30"/>
      <c r="JL129" s="30"/>
      <c r="JM129" s="30"/>
      <c r="JN129" s="30"/>
      <c r="JO129" s="30"/>
      <c r="JP129" s="30"/>
      <c r="JQ129" s="30"/>
      <c r="JR129" s="30"/>
      <c r="JS129" s="30"/>
      <c r="JT129" s="30"/>
      <c r="JU129" s="30"/>
      <c r="JV129" s="30"/>
      <c r="JW129" s="30"/>
      <c r="JX129" s="30"/>
      <c r="JY129" s="30"/>
      <c r="JZ129" s="30"/>
      <c r="KA129" s="30"/>
      <c r="KB129" s="30"/>
      <c r="KC129" s="30"/>
      <c r="KD129" s="30"/>
      <c r="KE129" s="30"/>
      <c r="KF129" s="30"/>
      <c r="KG129" s="30"/>
      <c r="KH129" s="30"/>
      <c r="KI129" s="30"/>
      <c r="KJ129" s="30"/>
      <c r="KK129" s="30"/>
      <c r="KL129" s="30"/>
      <c r="KM129" s="30"/>
      <c r="KN129" s="30"/>
      <c r="KO129" s="30"/>
      <c r="KP129" s="30"/>
      <c r="KQ129" s="30"/>
      <c r="KR129" s="30"/>
      <c r="KS129" s="30"/>
      <c r="KT129" s="30"/>
      <c r="KU129" s="30"/>
      <c r="KV129" s="30"/>
      <c r="KW129" s="30"/>
      <c r="KX129" s="30"/>
      <c r="KY129" s="30"/>
      <c r="KZ129" s="30"/>
      <c r="LA129" s="30"/>
      <c r="LB129" s="30"/>
      <c r="LC129" s="30"/>
      <c r="LD129" s="30"/>
      <c r="LE129" s="30"/>
      <c r="LF129" s="30"/>
      <c r="LG129" s="30"/>
      <c r="LH129" s="30"/>
      <c r="LI129" s="30"/>
      <c r="LJ129" s="30"/>
      <c r="LK129" s="30"/>
      <c r="LL129" s="30"/>
      <c r="LM129" s="30"/>
      <c r="LN129" s="30"/>
      <c r="LO129" s="30"/>
      <c r="LP129" s="30"/>
      <c r="LQ129" s="30"/>
      <c r="LR129" s="30"/>
      <c r="LS129" s="30"/>
      <c r="LT129" s="30"/>
      <c r="LU129" s="30"/>
      <c r="LV129" s="30"/>
      <c r="LW129" s="30"/>
      <c r="LX129" s="30"/>
      <c r="LY129" s="30"/>
      <c r="LZ129" s="30"/>
      <c r="MA129" s="30"/>
      <c r="MB129" s="30"/>
      <c r="MC129" s="30"/>
      <c r="MD129" s="30"/>
      <c r="ME129" s="30"/>
      <c r="MF129" s="30"/>
      <c r="MG129" s="30"/>
      <c r="MH129" s="30"/>
      <c r="MI129" s="30"/>
      <c r="MJ129" s="30"/>
      <c r="MK129" s="30"/>
      <c r="ML129" s="30"/>
      <c r="MM129" s="30"/>
      <c r="MN129" s="30"/>
      <c r="MO129" s="30"/>
      <c r="MP129" s="30"/>
      <c r="MQ129" s="30"/>
      <c r="MR129" s="30"/>
      <c r="MS129" s="30"/>
      <c r="MT129" s="30"/>
      <c r="MU129" s="30"/>
      <c r="MV129" s="30"/>
      <c r="MW129" s="30"/>
      <c r="MX129" s="30"/>
      <c r="MY129" s="30"/>
      <c r="MZ129" s="30"/>
      <c r="NA129" s="30"/>
      <c r="NB129" s="30"/>
      <c r="NC129" s="30"/>
      <c r="ND129" s="30"/>
      <c r="NE129" s="30"/>
      <c r="NF129" s="30"/>
      <c r="NG129" s="30"/>
      <c r="NH129" s="30"/>
      <c r="NI129" s="30"/>
      <c r="NJ129" s="30"/>
      <c r="NK129" s="30"/>
      <c r="NL129" s="30"/>
      <c r="NM129" s="30"/>
      <c r="NN129" s="30"/>
      <c r="NO129" s="30"/>
      <c r="NP129" s="30"/>
      <c r="NQ129" s="30"/>
      <c r="NR129" s="30"/>
      <c r="NS129" s="30"/>
      <c r="NT129" s="30"/>
      <c r="NU129" s="30"/>
      <c r="NV129" s="30"/>
      <c r="NW129" s="30"/>
      <c r="NX129" s="30"/>
      <c r="NY129" s="30"/>
      <c r="NZ129" s="30"/>
      <c r="OA129" s="30"/>
      <c r="OB129" s="30"/>
      <c r="OC129" s="30"/>
      <c r="OD129" s="30"/>
      <c r="OE129" s="30"/>
      <c r="OF129" s="30"/>
      <c r="OG129" s="30"/>
      <c r="OH129" s="30"/>
      <c r="OI129" s="30"/>
      <c r="OJ129" s="30"/>
      <c r="OK129" s="30"/>
      <c r="OL129" s="30"/>
      <c r="OM129" s="30"/>
      <c r="ON129" s="30"/>
      <c r="OO129" s="30"/>
      <c r="OP129" s="30"/>
      <c r="OQ129" s="30"/>
      <c r="OR129" s="30"/>
      <c r="OS129" s="30"/>
      <c r="OT129" s="30"/>
      <c r="OU129" s="30"/>
      <c r="OV129" s="30"/>
      <c r="OW129" s="30"/>
      <c r="OX129" s="30"/>
      <c r="OY129" s="30"/>
      <c r="OZ129" s="30"/>
      <c r="PA129" s="30"/>
      <c r="PB129" s="30"/>
      <c r="PC129" s="30"/>
      <c r="PD129" s="30"/>
      <c r="PE129" s="30"/>
      <c r="PF129" s="30"/>
      <c r="PG129" s="30"/>
      <c r="PH129" s="30"/>
      <c r="PI129" s="30"/>
      <c r="PJ129" s="30"/>
      <c r="PK129" s="30"/>
      <c r="PL129" s="30"/>
      <c r="PM129" s="30"/>
      <c r="PN129" s="30"/>
      <c r="PO129" s="30"/>
      <c r="PP129" s="30"/>
      <c r="PQ129" s="30"/>
      <c r="PR129" s="30"/>
      <c r="PS129" s="30"/>
      <c r="PT129" s="30"/>
      <c r="PU129" s="30"/>
      <c r="PV129" s="30"/>
      <c r="PW129" s="30"/>
      <c r="PX129" s="30"/>
      <c r="PY129" s="30"/>
      <c r="PZ129" s="30"/>
      <c r="QA129" s="30"/>
      <c r="QB129" s="30"/>
      <c r="QC129" s="30"/>
      <c r="QD129" s="30"/>
      <c r="QE129" s="30"/>
      <c r="QF129" s="30"/>
      <c r="QG129" s="30"/>
      <c r="QH129" s="30"/>
      <c r="QI129" s="30"/>
      <c r="QJ129" s="30"/>
      <c r="QK129" s="30"/>
      <c r="QL129" s="30"/>
      <c r="QM129" s="30"/>
      <c r="QN129" s="30"/>
      <c r="QO129" s="30"/>
      <c r="QP129" s="30"/>
      <c r="QQ129" s="30"/>
      <c r="QR129" s="30"/>
      <c r="QS129" s="30"/>
      <c r="QT129" s="30"/>
      <c r="QU129" s="30"/>
      <c r="QV129" s="30"/>
      <c r="QW129" s="30"/>
      <c r="QX129" s="30"/>
      <c r="QY129" s="30"/>
      <c r="QZ129" s="30"/>
      <c r="RA129" s="30"/>
      <c r="RB129" s="30"/>
      <c r="RC129" s="30"/>
      <c r="RD129" s="30"/>
      <c r="RE129" s="30"/>
      <c r="RF129" s="30"/>
      <c r="RG129" s="30"/>
      <c r="RH129" s="30"/>
      <c r="RI129" s="30"/>
      <c r="RJ129" s="30"/>
      <c r="RK129" s="30"/>
      <c r="RL129" s="30"/>
      <c r="RM129" s="30"/>
      <c r="RN129" s="30"/>
      <c r="RO129" s="30"/>
      <c r="RP129" s="30"/>
      <c r="RQ129" s="30"/>
      <c r="RR129" s="30"/>
      <c r="RS129" s="30"/>
      <c r="RT129" s="30"/>
      <c r="RU129" s="30"/>
      <c r="RV129" s="30"/>
      <c r="RW129" s="30"/>
      <c r="RX129" s="30"/>
      <c r="RY129" s="30"/>
      <c r="RZ129" s="30"/>
      <c r="SA129" s="30"/>
      <c r="SB129" s="30"/>
      <c r="SC129" s="30"/>
      <c r="SD129" s="30"/>
      <c r="SE129" s="30"/>
      <c r="SF129" s="30"/>
      <c r="SG129" s="30"/>
      <c r="SH129" s="30"/>
      <c r="SI129" s="30"/>
      <c r="SJ129" s="30"/>
      <c r="SK129" s="30"/>
      <c r="SL129" s="30"/>
      <c r="SM129" s="30"/>
      <c r="SN129" s="30"/>
      <c r="SO129" s="30"/>
      <c r="SP129" s="30"/>
      <c r="SQ129" s="30"/>
      <c r="SR129" s="30"/>
      <c r="SS129" s="30"/>
      <c r="ST129" s="30"/>
      <c r="SU129" s="30"/>
      <c r="SV129" s="30"/>
      <c r="SW129" s="30"/>
      <c r="SX129" s="30"/>
      <c r="SY129" s="30"/>
      <c r="SZ129" s="30"/>
      <c r="TA129" s="30"/>
      <c r="TB129" s="30"/>
      <c r="TC129" s="30"/>
      <c r="TD129" s="30"/>
      <c r="TE129" s="30"/>
      <c r="TF129" s="30"/>
      <c r="TG129" s="30"/>
      <c r="TH129" s="30"/>
      <c r="TI129" s="30"/>
      <c r="TJ129" s="30"/>
      <c r="TK129" s="30"/>
      <c r="TL129" s="30"/>
      <c r="TM129" s="30"/>
      <c r="TN129" s="30"/>
      <c r="TO129" s="30"/>
      <c r="TP129" s="30"/>
      <c r="TQ129" s="30"/>
      <c r="TR129" s="30"/>
      <c r="TS129" s="30"/>
      <c r="TT129" s="30"/>
      <c r="TU129" s="30"/>
      <c r="TV129" s="30"/>
      <c r="TW129" s="30"/>
      <c r="TX129" s="30"/>
      <c r="TY129" s="30"/>
      <c r="TZ129" s="30"/>
      <c r="UA129" s="30"/>
      <c r="UB129" s="30"/>
      <c r="UC129" s="30"/>
      <c r="UD129" s="30"/>
      <c r="UE129" s="30"/>
      <c r="UF129" s="30"/>
      <c r="UG129" s="30"/>
      <c r="UH129" s="30"/>
      <c r="UI129" s="30"/>
      <c r="UJ129" s="30"/>
      <c r="UK129" s="30"/>
      <c r="UL129" s="30"/>
      <c r="UM129" s="30"/>
      <c r="UN129" s="30"/>
      <c r="UO129" s="30"/>
      <c r="UP129" s="30"/>
      <c r="UQ129" s="30"/>
      <c r="UR129" s="30"/>
      <c r="US129" s="30"/>
      <c r="UT129" s="30"/>
      <c r="UU129" s="30"/>
      <c r="UV129" s="30"/>
      <c r="UW129" s="30"/>
      <c r="UX129" s="30"/>
      <c r="UY129" s="30"/>
      <c r="UZ129" s="30"/>
      <c r="VA129" s="30"/>
      <c r="VB129" s="30"/>
      <c r="VC129" s="30"/>
      <c r="VD129" s="30"/>
      <c r="VE129" s="30"/>
      <c r="VF129" s="30"/>
      <c r="VG129" s="30"/>
      <c r="VH129" s="30"/>
      <c r="VI129" s="30"/>
      <c r="VJ129" s="30"/>
      <c r="VK129" s="30"/>
      <c r="VL129" s="30"/>
      <c r="VM129" s="30"/>
      <c r="VN129" s="30"/>
      <c r="VO129" s="30"/>
      <c r="VP129" s="30"/>
      <c r="VQ129" s="30"/>
      <c r="VR129" s="30"/>
      <c r="VS129" s="30"/>
      <c r="VT129" s="30"/>
      <c r="VU129" s="30"/>
      <c r="VV129" s="30"/>
      <c r="VW129" s="30"/>
      <c r="VX129" s="30"/>
      <c r="VY129" s="30"/>
      <c r="VZ129" s="30"/>
      <c r="WA129" s="30"/>
      <c r="WB129" s="30"/>
      <c r="WC129" s="30"/>
      <c r="WD129" s="30"/>
      <c r="WE129" s="30"/>
      <c r="WF129" s="30"/>
      <c r="WG129" s="30"/>
      <c r="WH129" s="30"/>
      <c r="WI129" s="30"/>
      <c r="WJ129" s="30"/>
      <c r="WK129" s="30"/>
      <c r="WL129" s="30"/>
      <c r="WM129" s="30"/>
      <c r="WN129" s="30"/>
      <c r="WO129" s="30"/>
      <c r="WP129" s="30"/>
      <c r="WQ129" s="30"/>
      <c r="WR129" s="30"/>
      <c r="WS129" s="30"/>
      <c r="WT129" s="30"/>
      <c r="WU129" s="30"/>
      <c r="WV129" s="30"/>
      <c r="WW129" s="30"/>
      <c r="WX129" s="30"/>
      <c r="WY129" s="30"/>
      <c r="WZ129" s="30"/>
      <c r="XA129" s="30"/>
      <c r="XB129" s="30"/>
      <c r="XC129" s="30"/>
      <c r="XD129" s="30"/>
      <c r="XE129" s="30"/>
      <c r="XF129" s="30"/>
      <c r="XG129" s="30"/>
      <c r="XH129" s="30"/>
      <c r="XI129" s="30"/>
      <c r="XJ129" s="30"/>
      <c r="XK129" s="30"/>
      <c r="XL129" s="30"/>
      <c r="XM129" s="30"/>
      <c r="XN129" s="30"/>
      <c r="XO129" s="30"/>
      <c r="XP129" s="30"/>
      <c r="XQ129" s="30"/>
      <c r="XR129" s="30"/>
      <c r="XS129" s="30"/>
      <c r="XT129" s="30"/>
      <c r="XU129" s="30"/>
      <c r="XV129" s="30"/>
      <c r="XW129" s="30"/>
      <c r="XX129" s="30"/>
      <c r="XY129" s="30"/>
      <c r="XZ129" s="30"/>
      <c r="YA129" s="30"/>
      <c r="YB129" s="30"/>
      <c r="YC129" s="30"/>
      <c r="YD129" s="30"/>
      <c r="YE129" s="30"/>
      <c r="YF129" s="30"/>
    </row>
    <row r="130" spans="1:656" ht="30" customHeight="1" x14ac:dyDescent="0.25">
      <c r="A130" s="42" t="str">
        <f>IF($B130&lt;&gt;"",COUNTA($B$3:$B130),"")</f>
        <v/>
      </c>
      <c r="B130" s="65"/>
      <c r="C130" s="41"/>
      <c r="D130" s="7"/>
      <c r="E130" s="7"/>
      <c r="F130" s="7"/>
      <c r="G130" s="7"/>
      <c r="H130" s="7"/>
      <c r="I130" s="1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c r="IV130" s="30"/>
      <c r="IW130" s="30"/>
      <c r="IX130" s="30"/>
      <c r="IY130" s="30"/>
      <c r="IZ130" s="30"/>
      <c r="JA130" s="30"/>
      <c r="JB130" s="30"/>
      <c r="JC130" s="30"/>
      <c r="JD130" s="30"/>
      <c r="JE130" s="30"/>
      <c r="JF130" s="30"/>
      <c r="JG130" s="30"/>
      <c r="JH130" s="30"/>
      <c r="JI130" s="30"/>
      <c r="JJ130" s="30"/>
      <c r="JK130" s="30"/>
      <c r="JL130" s="30"/>
      <c r="JM130" s="30"/>
      <c r="JN130" s="30"/>
      <c r="JO130" s="30"/>
      <c r="JP130" s="30"/>
      <c r="JQ130" s="30"/>
      <c r="JR130" s="30"/>
      <c r="JS130" s="30"/>
      <c r="JT130" s="30"/>
      <c r="JU130" s="30"/>
      <c r="JV130" s="30"/>
      <c r="JW130" s="30"/>
      <c r="JX130" s="30"/>
      <c r="JY130" s="30"/>
      <c r="JZ130" s="30"/>
      <c r="KA130" s="30"/>
      <c r="KB130" s="30"/>
      <c r="KC130" s="30"/>
      <c r="KD130" s="30"/>
      <c r="KE130" s="30"/>
      <c r="KF130" s="30"/>
      <c r="KG130" s="30"/>
      <c r="KH130" s="30"/>
      <c r="KI130" s="30"/>
      <c r="KJ130" s="30"/>
      <c r="KK130" s="30"/>
      <c r="KL130" s="30"/>
      <c r="KM130" s="30"/>
      <c r="KN130" s="30"/>
      <c r="KO130" s="30"/>
      <c r="KP130" s="30"/>
      <c r="KQ130" s="30"/>
      <c r="KR130" s="30"/>
      <c r="KS130" s="30"/>
      <c r="KT130" s="30"/>
      <c r="KU130" s="30"/>
      <c r="KV130" s="30"/>
      <c r="KW130" s="30"/>
      <c r="KX130" s="30"/>
      <c r="KY130" s="30"/>
      <c r="KZ130" s="30"/>
      <c r="LA130" s="30"/>
      <c r="LB130" s="30"/>
      <c r="LC130" s="30"/>
      <c r="LD130" s="30"/>
      <c r="LE130" s="30"/>
      <c r="LF130" s="30"/>
      <c r="LG130" s="30"/>
      <c r="LH130" s="30"/>
      <c r="LI130" s="30"/>
      <c r="LJ130" s="30"/>
      <c r="LK130" s="30"/>
      <c r="LL130" s="30"/>
      <c r="LM130" s="30"/>
      <c r="LN130" s="30"/>
      <c r="LO130" s="30"/>
      <c r="LP130" s="30"/>
      <c r="LQ130" s="30"/>
      <c r="LR130" s="30"/>
      <c r="LS130" s="30"/>
      <c r="LT130" s="30"/>
      <c r="LU130" s="30"/>
      <c r="LV130" s="30"/>
      <c r="LW130" s="30"/>
      <c r="LX130" s="30"/>
      <c r="LY130" s="30"/>
      <c r="LZ130" s="30"/>
      <c r="MA130" s="30"/>
      <c r="MB130" s="30"/>
      <c r="MC130" s="30"/>
      <c r="MD130" s="30"/>
      <c r="ME130" s="30"/>
      <c r="MF130" s="30"/>
      <c r="MG130" s="30"/>
      <c r="MH130" s="30"/>
      <c r="MI130" s="30"/>
      <c r="MJ130" s="30"/>
      <c r="MK130" s="30"/>
      <c r="ML130" s="30"/>
      <c r="MM130" s="30"/>
      <c r="MN130" s="30"/>
      <c r="MO130" s="30"/>
      <c r="MP130" s="30"/>
      <c r="MQ130" s="30"/>
      <c r="MR130" s="30"/>
      <c r="MS130" s="30"/>
      <c r="MT130" s="30"/>
      <c r="MU130" s="30"/>
      <c r="MV130" s="30"/>
      <c r="MW130" s="30"/>
      <c r="MX130" s="30"/>
      <c r="MY130" s="30"/>
      <c r="MZ130" s="30"/>
      <c r="NA130" s="30"/>
      <c r="NB130" s="30"/>
      <c r="NC130" s="30"/>
      <c r="ND130" s="30"/>
      <c r="NE130" s="30"/>
      <c r="NF130" s="30"/>
      <c r="NG130" s="30"/>
      <c r="NH130" s="30"/>
      <c r="NI130" s="30"/>
      <c r="NJ130" s="30"/>
      <c r="NK130" s="30"/>
      <c r="NL130" s="30"/>
      <c r="NM130" s="30"/>
      <c r="NN130" s="30"/>
      <c r="NO130" s="30"/>
      <c r="NP130" s="30"/>
      <c r="NQ130" s="30"/>
      <c r="NR130" s="30"/>
      <c r="NS130" s="30"/>
      <c r="NT130" s="30"/>
      <c r="NU130" s="30"/>
      <c r="NV130" s="30"/>
      <c r="NW130" s="30"/>
      <c r="NX130" s="30"/>
      <c r="NY130" s="30"/>
      <c r="NZ130" s="30"/>
      <c r="OA130" s="30"/>
      <c r="OB130" s="30"/>
      <c r="OC130" s="30"/>
      <c r="OD130" s="30"/>
      <c r="OE130" s="30"/>
      <c r="OF130" s="30"/>
      <c r="OG130" s="30"/>
      <c r="OH130" s="30"/>
      <c r="OI130" s="30"/>
      <c r="OJ130" s="30"/>
      <c r="OK130" s="30"/>
      <c r="OL130" s="30"/>
      <c r="OM130" s="30"/>
      <c r="ON130" s="30"/>
      <c r="OO130" s="30"/>
      <c r="OP130" s="30"/>
      <c r="OQ130" s="30"/>
      <c r="OR130" s="30"/>
      <c r="OS130" s="30"/>
      <c r="OT130" s="30"/>
      <c r="OU130" s="30"/>
      <c r="OV130" s="30"/>
      <c r="OW130" s="30"/>
      <c r="OX130" s="30"/>
      <c r="OY130" s="30"/>
      <c r="OZ130" s="30"/>
      <c r="PA130" s="30"/>
      <c r="PB130" s="30"/>
      <c r="PC130" s="30"/>
      <c r="PD130" s="30"/>
      <c r="PE130" s="30"/>
      <c r="PF130" s="30"/>
      <c r="PG130" s="30"/>
      <c r="PH130" s="30"/>
      <c r="PI130" s="30"/>
      <c r="PJ130" s="30"/>
      <c r="PK130" s="30"/>
      <c r="PL130" s="30"/>
      <c r="PM130" s="30"/>
      <c r="PN130" s="30"/>
      <c r="PO130" s="30"/>
      <c r="PP130" s="30"/>
      <c r="PQ130" s="30"/>
      <c r="PR130" s="30"/>
      <c r="PS130" s="30"/>
      <c r="PT130" s="30"/>
      <c r="PU130" s="30"/>
      <c r="PV130" s="30"/>
      <c r="PW130" s="30"/>
      <c r="PX130" s="30"/>
      <c r="PY130" s="30"/>
      <c r="PZ130" s="30"/>
      <c r="QA130" s="30"/>
      <c r="QB130" s="30"/>
      <c r="QC130" s="30"/>
      <c r="QD130" s="30"/>
      <c r="QE130" s="30"/>
      <c r="QF130" s="30"/>
      <c r="QG130" s="30"/>
      <c r="QH130" s="30"/>
      <c r="QI130" s="30"/>
      <c r="QJ130" s="30"/>
      <c r="QK130" s="30"/>
      <c r="QL130" s="30"/>
      <c r="QM130" s="30"/>
      <c r="QN130" s="30"/>
      <c r="QO130" s="30"/>
      <c r="QP130" s="30"/>
      <c r="QQ130" s="30"/>
      <c r="QR130" s="30"/>
      <c r="QS130" s="30"/>
      <c r="QT130" s="30"/>
      <c r="QU130" s="30"/>
      <c r="QV130" s="30"/>
      <c r="QW130" s="30"/>
      <c r="QX130" s="30"/>
      <c r="QY130" s="30"/>
      <c r="QZ130" s="30"/>
      <c r="RA130" s="30"/>
      <c r="RB130" s="30"/>
      <c r="RC130" s="30"/>
      <c r="RD130" s="30"/>
      <c r="RE130" s="30"/>
      <c r="RF130" s="30"/>
      <c r="RG130" s="30"/>
      <c r="RH130" s="30"/>
      <c r="RI130" s="30"/>
      <c r="RJ130" s="30"/>
      <c r="RK130" s="30"/>
      <c r="RL130" s="30"/>
      <c r="RM130" s="30"/>
      <c r="RN130" s="30"/>
      <c r="RO130" s="30"/>
      <c r="RP130" s="30"/>
      <c r="RQ130" s="30"/>
      <c r="RR130" s="30"/>
      <c r="RS130" s="30"/>
      <c r="RT130" s="30"/>
      <c r="RU130" s="30"/>
      <c r="RV130" s="30"/>
      <c r="RW130" s="30"/>
      <c r="RX130" s="30"/>
      <c r="RY130" s="30"/>
      <c r="RZ130" s="30"/>
      <c r="SA130" s="30"/>
      <c r="SB130" s="30"/>
      <c r="SC130" s="30"/>
      <c r="SD130" s="30"/>
      <c r="SE130" s="30"/>
      <c r="SF130" s="30"/>
      <c r="SG130" s="30"/>
      <c r="SH130" s="30"/>
      <c r="SI130" s="30"/>
      <c r="SJ130" s="30"/>
      <c r="SK130" s="30"/>
      <c r="SL130" s="30"/>
      <c r="SM130" s="30"/>
      <c r="SN130" s="30"/>
      <c r="SO130" s="30"/>
      <c r="SP130" s="30"/>
      <c r="SQ130" s="30"/>
      <c r="SR130" s="30"/>
      <c r="SS130" s="30"/>
      <c r="ST130" s="30"/>
      <c r="SU130" s="30"/>
      <c r="SV130" s="30"/>
      <c r="SW130" s="30"/>
      <c r="SX130" s="30"/>
      <c r="SY130" s="30"/>
      <c r="SZ130" s="30"/>
      <c r="TA130" s="30"/>
      <c r="TB130" s="30"/>
      <c r="TC130" s="30"/>
      <c r="TD130" s="30"/>
      <c r="TE130" s="30"/>
      <c r="TF130" s="30"/>
      <c r="TG130" s="30"/>
      <c r="TH130" s="30"/>
      <c r="TI130" s="30"/>
      <c r="TJ130" s="30"/>
      <c r="TK130" s="30"/>
      <c r="TL130" s="30"/>
      <c r="TM130" s="30"/>
      <c r="TN130" s="30"/>
      <c r="TO130" s="30"/>
      <c r="TP130" s="30"/>
      <c r="TQ130" s="30"/>
      <c r="TR130" s="30"/>
      <c r="TS130" s="30"/>
      <c r="TT130" s="30"/>
      <c r="TU130" s="30"/>
      <c r="TV130" s="30"/>
      <c r="TW130" s="30"/>
      <c r="TX130" s="30"/>
      <c r="TY130" s="30"/>
      <c r="TZ130" s="30"/>
      <c r="UA130" s="30"/>
      <c r="UB130" s="30"/>
      <c r="UC130" s="30"/>
      <c r="UD130" s="30"/>
      <c r="UE130" s="30"/>
      <c r="UF130" s="30"/>
      <c r="UG130" s="30"/>
      <c r="UH130" s="30"/>
      <c r="UI130" s="30"/>
      <c r="UJ130" s="30"/>
      <c r="UK130" s="30"/>
      <c r="UL130" s="30"/>
      <c r="UM130" s="30"/>
      <c r="UN130" s="30"/>
      <c r="UO130" s="30"/>
      <c r="UP130" s="30"/>
      <c r="UQ130" s="30"/>
      <c r="UR130" s="30"/>
      <c r="US130" s="30"/>
      <c r="UT130" s="30"/>
      <c r="UU130" s="30"/>
      <c r="UV130" s="30"/>
      <c r="UW130" s="30"/>
      <c r="UX130" s="30"/>
      <c r="UY130" s="30"/>
      <c r="UZ130" s="30"/>
      <c r="VA130" s="30"/>
      <c r="VB130" s="30"/>
      <c r="VC130" s="30"/>
      <c r="VD130" s="30"/>
      <c r="VE130" s="30"/>
      <c r="VF130" s="30"/>
      <c r="VG130" s="30"/>
      <c r="VH130" s="30"/>
      <c r="VI130" s="30"/>
      <c r="VJ130" s="30"/>
      <c r="VK130" s="30"/>
      <c r="VL130" s="30"/>
      <c r="VM130" s="30"/>
      <c r="VN130" s="30"/>
      <c r="VO130" s="30"/>
      <c r="VP130" s="30"/>
      <c r="VQ130" s="30"/>
      <c r="VR130" s="30"/>
      <c r="VS130" s="30"/>
      <c r="VT130" s="30"/>
      <c r="VU130" s="30"/>
      <c r="VV130" s="30"/>
      <c r="VW130" s="30"/>
      <c r="VX130" s="30"/>
      <c r="VY130" s="30"/>
      <c r="VZ130" s="30"/>
      <c r="WA130" s="30"/>
      <c r="WB130" s="30"/>
      <c r="WC130" s="30"/>
      <c r="WD130" s="30"/>
      <c r="WE130" s="30"/>
      <c r="WF130" s="30"/>
      <c r="WG130" s="30"/>
      <c r="WH130" s="30"/>
      <c r="WI130" s="30"/>
      <c r="WJ130" s="30"/>
      <c r="WK130" s="30"/>
      <c r="WL130" s="30"/>
      <c r="WM130" s="30"/>
      <c r="WN130" s="30"/>
      <c r="WO130" s="30"/>
      <c r="WP130" s="30"/>
      <c r="WQ130" s="30"/>
      <c r="WR130" s="30"/>
      <c r="WS130" s="30"/>
      <c r="WT130" s="30"/>
      <c r="WU130" s="30"/>
      <c r="WV130" s="30"/>
      <c r="WW130" s="30"/>
      <c r="WX130" s="30"/>
      <c r="WY130" s="30"/>
      <c r="WZ130" s="30"/>
      <c r="XA130" s="30"/>
      <c r="XB130" s="30"/>
      <c r="XC130" s="30"/>
      <c r="XD130" s="30"/>
      <c r="XE130" s="30"/>
      <c r="XF130" s="30"/>
      <c r="XG130" s="30"/>
      <c r="XH130" s="30"/>
      <c r="XI130" s="30"/>
      <c r="XJ130" s="30"/>
      <c r="XK130" s="30"/>
      <c r="XL130" s="30"/>
      <c r="XM130" s="30"/>
      <c r="XN130" s="30"/>
      <c r="XO130" s="30"/>
      <c r="XP130" s="30"/>
      <c r="XQ130" s="30"/>
      <c r="XR130" s="30"/>
      <c r="XS130" s="30"/>
      <c r="XT130" s="30"/>
      <c r="XU130" s="30"/>
      <c r="XV130" s="30"/>
      <c r="XW130" s="30"/>
      <c r="XX130" s="30"/>
      <c r="XY130" s="30"/>
      <c r="XZ130" s="30"/>
      <c r="YA130" s="30"/>
      <c r="YB130" s="30"/>
      <c r="YC130" s="30"/>
      <c r="YD130" s="30"/>
      <c r="YE130" s="30"/>
      <c r="YF130" s="30"/>
    </row>
    <row r="131" spans="1:656" ht="30" customHeight="1" x14ac:dyDescent="0.25">
      <c r="A131" s="42" t="str">
        <f>IF($B131&lt;&gt;"",COUNTA($B$3:$B131),"")</f>
        <v/>
      </c>
      <c r="B131" s="65"/>
      <c r="C131" s="41"/>
      <c r="D131" s="7"/>
      <c r="E131" s="7"/>
      <c r="F131" s="7"/>
      <c r="G131" s="7"/>
      <c r="H131" s="7"/>
      <c r="I131" s="1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c r="IV131" s="30"/>
      <c r="IW131" s="30"/>
      <c r="IX131" s="30"/>
      <c r="IY131" s="30"/>
      <c r="IZ131" s="30"/>
      <c r="JA131" s="30"/>
      <c r="JB131" s="30"/>
      <c r="JC131" s="30"/>
      <c r="JD131" s="30"/>
      <c r="JE131" s="30"/>
      <c r="JF131" s="30"/>
      <c r="JG131" s="30"/>
      <c r="JH131" s="30"/>
      <c r="JI131" s="30"/>
      <c r="JJ131" s="30"/>
      <c r="JK131" s="30"/>
      <c r="JL131" s="30"/>
      <c r="JM131" s="30"/>
      <c r="JN131" s="30"/>
      <c r="JO131" s="30"/>
      <c r="JP131" s="30"/>
      <c r="JQ131" s="30"/>
      <c r="JR131" s="30"/>
      <c r="JS131" s="30"/>
      <c r="JT131" s="30"/>
      <c r="JU131" s="30"/>
      <c r="JV131" s="30"/>
      <c r="JW131" s="30"/>
      <c r="JX131" s="30"/>
      <c r="JY131" s="30"/>
      <c r="JZ131" s="30"/>
      <c r="KA131" s="30"/>
      <c r="KB131" s="30"/>
      <c r="KC131" s="30"/>
      <c r="KD131" s="30"/>
      <c r="KE131" s="30"/>
      <c r="KF131" s="30"/>
      <c r="KG131" s="30"/>
      <c r="KH131" s="30"/>
      <c r="KI131" s="30"/>
      <c r="KJ131" s="30"/>
      <c r="KK131" s="30"/>
      <c r="KL131" s="30"/>
      <c r="KM131" s="30"/>
      <c r="KN131" s="30"/>
      <c r="KO131" s="30"/>
      <c r="KP131" s="30"/>
      <c r="KQ131" s="30"/>
      <c r="KR131" s="30"/>
      <c r="KS131" s="30"/>
      <c r="KT131" s="30"/>
      <c r="KU131" s="30"/>
      <c r="KV131" s="30"/>
      <c r="KW131" s="30"/>
      <c r="KX131" s="30"/>
      <c r="KY131" s="30"/>
      <c r="KZ131" s="30"/>
      <c r="LA131" s="30"/>
      <c r="LB131" s="30"/>
      <c r="LC131" s="30"/>
      <c r="LD131" s="30"/>
      <c r="LE131" s="30"/>
      <c r="LF131" s="30"/>
      <c r="LG131" s="30"/>
      <c r="LH131" s="30"/>
      <c r="LI131" s="30"/>
      <c r="LJ131" s="30"/>
      <c r="LK131" s="30"/>
      <c r="LL131" s="30"/>
      <c r="LM131" s="30"/>
      <c r="LN131" s="30"/>
      <c r="LO131" s="30"/>
      <c r="LP131" s="30"/>
      <c r="LQ131" s="30"/>
      <c r="LR131" s="30"/>
      <c r="LS131" s="30"/>
      <c r="LT131" s="30"/>
      <c r="LU131" s="30"/>
      <c r="LV131" s="30"/>
      <c r="LW131" s="30"/>
      <c r="LX131" s="30"/>
      <c r="LY131" s="30"/>
      <c r="LZ131" s="30"/>
      <c r="MA131" s="30"/>
      <c r="MB131" s="30"/>
      <c r="MC131" s="30"/>
      <c r="MD131" s="30"/>
      <c r="ME131" s="30"/>
      <c r="MF131" s="30"/>
      <c r="MG131" s="30"/>
      <c r="MH131" s="30"/>
      <c r="MI131" s="30"/>
      <c r="MJ131" s="30"/>
      <c r="MK131" s="30"/>
      <c r="ML131" s="30"/>
      <c r="MM131" s="30"/>
      <c r="MN131" s="30"/>
      <c r="MO131" s="30"/>
      <c r="MP131" s="30"/>
      <c r="MQ131" s="30"/>
      <c r="MR131" s="30"/>
      <c r="MS131" s="30"/>
      <c r="MT131" s="30"/>
      <c r="MU131" s="30"/>
      <c r="MV131" s="30"/>
      <c r="MW131" s="30"/>
      <c r="MX131" s="30"/>
      <c r="MY131" s="30"/>
      <c r="MZ131" s="30"/>
      <c r="NA131" s="30"/>
      <c r="NB131" s="30"/>
      <c r="NC131" s="30"/>
      <c r="ND131" s="30"/>
      <c r="NE131" s="30"/>
      <c r="NF131" s="30"/>
      <c r="NG131" s="30"/>
      <c r="NH131" s="30"/>
      <c r="NI131" s="30"/>
      <c r="NJ131" s="30"/>
      <c r="NK131" s="30"/>
      <c r="NL131" s="30"/>
      <c r="NM131" s="30"/>
      <c r="NN131" s="30"/>
      <c r="NO131" s="30"/>
      <c r="NP131" s="30"/>
      <c r="NQ131" s="30"/>
      <c r="NR131" s="30"/>
      <c r="NS131" s="30"/>
      <c r="NT131" s="30"/>
      <c r="NU131" s="30"/>
      <c r="NV131" s="30"/>
      <c r="NW131" s="30"/>
      <c r="NX131" s="30"/>
      <c r="NY131" s="30"/>
      <c r="NZ131" s="30"/>
      <c r="OA131" s="30"/>
      <c r="OB131" s="30"/>
      <c r="OC131" s="30"/>
      <c r="OD131" s="30"/>
      <c r="OE131" s="30"/>
      <c r="OF131" s="30"/>
      <c r="OG131" s="30"/>
      <c r="OH131" s="30"/>
      <c r="OI131" s="30"/>
      <c r="OJ131" s="30"/>
      <c r="OK131" s="30"/>
      <c r="OL131" s="30"/>
      <c r="OM131" s="30"/>
      <c r="ON131" s="30"/>
      <c r="OO131" s="30"/>
      <c r="OP131" s="30"/>
      <c r="OQ131" s="30"/>
      <c r="OR131" s="30"/>
      <c r="OS131" s="30"/>
      <c r="OT131" s="30"/>
      <c r="OU131" s="30"/>
      <c r="OV131" s="30"/>
      <c r="OW131" s="30"/>
      <c r="OX131" s="30"/>
      <c r="OY131" s="30"/>
      <c r="OZ131" s="30"/>
      <c r="PA131" s="30"/>
      <c r="PB131" s="30"/>
      <c r="PC131" s="30"/>
      <c r="PD131" s="30"/>
      <c r="PE131" s="30"/>
      <c r="PF131" s="30"/>
      <c r="PG131" s="30"/>
      <c r="PH131" s="30"/>
      <c r="PI131" s="30"/>
      <c r="PJ131" s="30"/>
      <c r="PK131" s="30"/>
      <c r="PL131" s="30"/>
      <c r="PM131" s="30"/>
      <c r="PN131" s="30"/>
      <c r="PO131" s="30"/>
      <c r="PP131" s="30"/>
      <c r="PQ131" s="30"/>
      <c r="PR131" s="30"/>
      <c r="PS131" s="30"/>
      <c r="PT131" s="30"/>
      <c r="PU131" s="30"/>
      <c r="PV131" s="30"/>
      <c r="PW131" s="30"/>
      <c r="PX131" s="30"/>
      <c r="PY131" s="30"/>
      <c r="PZ131" s="30"/>
      <c r="QA131" s="30"/>
      <c r="QB131" s="30"/>
      <c r="QC131" s="30"/>
      <c r="QD131" s="30"/>
      <c r="QE131" s="30"/>
      <c r="QF131" s="30"/>
      <c r="QG131" s="30"/>
      <c r="QH131" s="30"/>
      <c r="QI131" s="30"/>
      <c r="QJ131" s="30"/>
      <c r="QK131" s="30"/>
      <c r="QL131" s="30"/>
      <c r="QM131" s="30"/>
      <c r="QN131" s="30"/>
      <c r="QO131" s="30"/>
      <c r="QP131" s="30"/>
      <c r="QQ131" s="30"/>
      <c r="QR131" s="30"/>
      <c r="QS131" s="30"/>
      <c r="QT131" s="30"/>
      <c r="QU131" s="30"/>
      <c r="QV131" s="30"/>
      <c r="QW131" s="30"/>
      <c r="QX131" s="30"/>
      <c r="QY131" s="30"/>
      <c r="QZ131" s="30"/>
      <c r="RA131" s="30"/>
      <c r="RB131" s="30"/>
      <c r="RC131" s="30"/>
      <c r="RD131" s="30"/>
      <c r="RE131" s="30"/>
      <c r="RF131" s="30"/>
      <c r="RG131" s="30"/>
      <c r="RH131" s="30"/>
      <c r="RI131" s="30"/>
      <c r="RJ131" s="30"/>
      <c r="RK131" s="30"/>
      <c r="RL131" s="30"/>
      <c r="RM131" s="30"/>
      <c r="RN131" s="30"/>
      <c r="RO131" s="30"/>
      <c r="RP131" s="30"/>
      <c r="RQ131" s="30"/>
      <c r="RR131" s="30"/>
      <c r="RS131" s="30"/>
      <c r="RT131" s="30"/>
      <c r="RU131" s="30"/>
      <c r="RV131" s="30"/>
      <c r="RW131" s="30"/>
      <c r="RX131" s="30"/>
      <c r="RY131" s="30"/>
      <c r="RZ131" s="30"/>
      <c r="SA131" s="30"/>
      <c r="SB131" s="30"/>
      <c r="SC131" s="30"/>
      <c r="SD131" s="30"/>
      <c r="SE131" s="30"/>
      <c r="SF131" s="30"/>
      <c r="SG131" s="30"/>
      <c r="SH131" s="30"/>
      <c r="SI131" s="30"/>
      <c r="SJ131" s="30"/>
      <c r="SK131" s="30"/>
      <c r="SL131" s="30"/>
      <c r="SM131" s="30"/>
      <c r="SN131" s="30"/>
      <c r="SO131" s="30"/>
      <c r="SP131" s="30"/>
      <c r="SQ131" s="30"/>
      <c r="SR131" s="30"/>
      <c r="SS131" s="30"/>
      <c r="ST131" s="30"/>
      <c r="SU131" s="30"/>
      <c r="SV131" s="30"/>
      <c r="SW131" s="30"/>
      <c r="SX131" s="30"/>
      <c r="SY131" s="30"/>
      <c r="SZ131" s="30"/>
      <c r="TA131" s="30"/>
      <c r="TB131" s="30"/>
      <c r="TC131" s="30"/>
      <c r="TD131" s="30"/>
      <c r="TE131" s="30"/>
      <c r="TF131" s="30"/>
      <c r="TG131" s="30"/>
      <c r="TH131" s="30"/>
      <c r="TI131" s="30"/>
      <c r="TJ131" s="30"/>
      <c r="TK131" s="30"/>
      <c r="TL131" s="30"/>
      <c r="TM131" s="30"/>
      <c r="TN131" s="30"/>
      <c r="TO131" s="30"/>
      <c r="TP131" s="30"/>
      <c r="TQ131" s="30"/>
      <c r="TR131" s="30"/>
      <c r="TS131" s="30"/>
      <c r="TT131" s="30"/>
      <c r="TU131" s="30"/>
      <c r="TV131" s="30"/>
      <c r="TW131" s="30"/>
      <c r="TX131" s="30"/>
      <c r="TY131" s="30"/>
      <c r="TZ131" s="30"/>
      <c r="UA131" s="30"/>
      <c r="UB131" s="30"/>
      <c r="UC131" s="30"/>
      <c r="UD131" s="30"/>
      <c r="UE131" s="30"/>
      <c r="UF131" s="30"/>
      <c r="UG131" s="30"/>
      <c r="UH131" s="30"/>
      <c r="UI131" s="30"/>
      <c r="UJ131" s="30"/>
      <c r="UK131" s="30"/>
      <c r="UL131" s="30"/>
      <c r="UM131" s="30"/>
      <c r="UN131" s="30"/>
      <c r="UO131" s="30"/>
      <c r="UP131" s="30"/>
      <c r="UQ131" s="30"/>
      <c r="UR131" s="30"/>
      <c r="US131" s="30"/>
      <c r="UT131" s="30"/>
      <c r="UU131" s="30"/>
      <c r="UV131" s="30"/>
      <c r="UW131" s="30"/>
      <c r="UX131" s="30"/>
      <c r="UY131" s="30"/>
      <c r="UZ131" s="30"/>
      <c r="VA131" s="30"/>
      <c r="VB131" s="30"/>
      <c r="VC131" s="30"/>
      <c r="VD131" s="30"/>
      <c r="VE131" s="30"/>
      <c r="VF131" s="30"/>
      <c r="VG131" s="30"/>
      <c r="VH131" s="30"/>
      <c r="VI131" s="30"/>
      <c r="VJ131" s="30"/>
      <c r="VK131" s="30"/>
      <c r="VL131" s="30"/>
      <c r="VM131" s="30"/>
      <c r="VN131" s="30"/>
      <c r="VO131" s="30"/>
      <c r="VP131" s="30"/>
      <c r="VQ131" s="30"/>
      <c r="VR131" s="30"/>
      <c r="VS131" s="30"/>
      <c r="VT131" s="30"/>
      <c r="VU131" s="30"/>
      <c r="VV131" s="30"/>
      <c r="VW131" s="30"/>
      <c r="VX131" s="30"/>
      <c r="VY131" s="30"/>
      <c r="VZ131" s="30"/>
      <c r="WA131" s="30"/>
      <c r="WB131" s="30"/>
      <c r="WC131" s="30"/>
      <c r="WD131" s="30"/>
      <c r="WE131" s="30"/>
      <c r="WF131" s="30"/>
      <c r="WG131" s="30"/>
      <c r="WH131" s="30"/>
      <c r="WI131" s="30"/>
      <c r="WJ131" s="30"/>
      <c r="WK131" s="30"/>
      <c r="WL131" s="30"/>
      <c r="WM131" s="30"/>
      <c r="WN131" s="30"/>
      <c r="WO131" s="30"/>
      <c r="WP131" s="30"/>
      <c r="WQ131" s="30"/>
      <c r="WR131" s="30"/>
      <c r="WS131" s="30"/>
      <c r="WT131" s="30"/>
      <c r="WU131" s="30"/>
      <c r="WV131" s="30"/>
      <c r="WW131" s="30"/>
      <c r="WX131" s="30"/>
      <c r="WY131" s="30"/>
      <c r="WZ131" s="30"/>
      <c r="XA131" s="30"/>
      <c r="XB131" s="30"/>
      <c r="XC131" s="30"/>
      <c r="XD131" s="30"/>
      <c r="XE131" s="30"/>
      <c r="XF131" s="30"/>
      <c r="XG131" s="30"/>
      <c r="XH131" s="30"/>
      <c r="XI131" s="30"/>
      <c r="XJ131" s="30"/>
      <c r="XK131" s="30"/>
      <c r="XL131" s="30"/>
      <c r="XM131" s="30"/>
      <c r="XN131" s="30"/>
      <c r="XO131" s="30"/>
      <c r="XP131" s="30"/>
      <c r="XQ131" s="30"/>
      <c r="XR131" s="30"/>
      <c r="XS131" s="30"/>
      <c r="XT131" s="30"/>
      <c r="XU131" s="30"/>
      <c r="XV131" s="30"/>
      <c r="XW131" s="30"/>
      <c r="XX131" s="30"/>
      <c r="XY131" s="30"/>
      <c r="XZ131" s="30"/>
      <c r="YA131" s="30"/>
      <c r="YB131" s="30"/>
      <c r="YC131" s="30"/>
      <c r="YD131" s="30"/>
      <c r="YE131" s="30"/>
      <c r="YF131" s="30"/>
    </row>
    <row r="132" spans="1:656" ht="30" customHeight="1" x14ac:dyDescent="0.25">
      <c r="A132" s="42" t="str">
        <f>IF($B132&lt;&gt;"",COUNTA($B$3:$B132),"")</f>
        <v/>
      </c>
      <c r="B132" s="65"/>
      <c r="C132" s="41"/>
      <c r="D132" s="7"/>
      <c r="E132" s="7"/>
      <c r="F132" s="7"/>
      <c r="G132" s="7"/>
      <c r="H132" s="7"/>
      <c r="I132" s="1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c r="IV132" s="30"/>
      <c r="IW132" s="30"/>
      <c r="IX132" s="30"/>
      <c r="IY132" s="30"/>
      <c r="IZ132" s="30"/>
      <c r="JA132" s="30"/>
      <c r="JB132" s="30"/>
      <c r="JC132" s="30"/>
      <c r="JD132" s="30"/>
      <c r="JE132" s="30"/>
      <c r="JF132" s="30"/>
      <c r="JG132" s="30"/>
      <c r="JH132" s="30"/>
      <c r="JI132" s="30"/>
      <c r="JJ132" s="30"/>
      <c r="JK132" s="30"/>
      <c r="JL132" s="30"/>
      <c r="JM132" s="30"/>
      <c r="JN132" s="30"/>
      <c r="JO132" s="30"/>
      <c r="JP132" s="30"/>
      <c r="JQ132" s="30"/>
      <c r="JR132" s="30"/>
      <c r="JS132" s="30"/>
      <c r="JT132" s="30"/>
      <c r="JU132" s="30"/>
      <c r="JV132" s="30"/>
      <c r="JW132" s="30"/>
      <c r="JX132" s="30"/>
      <c r="JY132" s="30"/>
      <c r="JZ132" s="30"/>
      <c r="KA132" s="30"/>
      <c r="KB132" s="30"/>
      <c r="KC132" s="30"/>
      <c r="KD132" s="30"/>
      <c r="KE132" s="30"/>
      <c r="KF132" s="30"/>
      <c r="KG132" s="30"/>
      <c r="KH132" s="30"/>
      <c r="KI132" s="30"/>
      <c r="KJ132" s="30"/>
      <c r="KK132" s="30"/>
      <c r="KL132" s="30"/>
      <c r="KM132" s="30"/>
      <c r="KN132" s="30"/>
      <c r="KO132" s="30"/>
      <c r="KP132" s="30"/>
      <c r="KQ132" s="30"/>
      <c r="KR132" s="30"/>
      <c r="KS132" s="30"/>
      <c r="KT132" s="30"/>
      <c r="KU132" s="30"/>
      <c r="KV132" s="30"/>
      <c r="KW132" s="30"/>
      <c r="KX132" s="30"/>
      <c r="KY132" s="30"/>
      <c r="KZ132" s="30"/>
      <c r="LA132" s="30"/>
      <c r="LB132" s="30"/>
      <c r="LC132" s="30"/>
      <c r="LD132" s="30"/>
      <c r="LE132" s="30"/>
      <c r="LF132" s="30"/>
      <c r="LG132" s="30"/>
      <c r="LH132" s="30"/>
      <c r="LI132" s="30"/>
      <c r="LJ132" s="30"/>
      <c r="LK132" s="30"/>
      <c r="LL132" s="30"/>
      <c r="LM132" s="30"/>
      <c r="LN132" s="30"/>
      <c r="LO132" s="30"/>
      <c r="LP132" s="30"/>
      <c r="LQ132" s="30"/>
      <c r="LR132" s="30"/>
      <c r="LS132" s="30"/>
      <c r="LT132" s="30"/>
      <c r="LU132" s="30"/>
      <c r="LV132" s="30"/>
      <c r="LW132" s="30"/>
      <c r="LX132" s="30"/>
      <c r="LY132" s="30"/>
      <c r="LZ132" s="30"/>
      <c r="MA132" s="30"/>
      <c r="MB132" s="30"/>
      <c r="MC132" s="30"/>
      <c r="MD132" s="30"/>
      <c r="ME132" s="30"/>
      <c r="MF132" s="30"/>
      <c r="MG132" s="30"/>
      <c r="MH132" s="30"/>
      <c r="MI132" s="30"/>
      <c r="MJ132" s="30"/>
      <c r="MK132" s="30"/>
      <c r="ML132" s="30"/>
      <c r="MM132" s="30"/>
      <c r="MN132" s="30"/>
      <c r="MO132" s="30"/>
      <c r="MP132" s="30"/>
      <c r="MQ132" s="30"/>
      <c r="MR132" s="30"/>
      <c r="MS132" s="30"/>
      <c r="MT132" s="30"/>
      <c r="MU132" s="30"/>
      <c r="MV132" s="30"/>
      <c r="MW132" s="30"/>
      <c r="MX132" s="30"/>
      <c r="MY132" s="30"/>
      <c r="MZ132" s="30"/>
      <c r="NA132" s="30"/>
      <c r="NB132" s="30"/>
      <c r="NC132" s="30"/>
      <c r="ND132" s="30"/>
      <c r="NE132" s="30"/>
      <c r="NF132" s="30"/>
      <c r="NG132" s="30"/>
      <c r="NH132" s="30"/>
      <c r="NI132" s="30"/>
      <c r="NJ132" s="30"/>
      <c r="NK132" s="30"/>
      <c r="NL132" s="30"/>
      <c r="NM132" s="30"/>
      <c r="NN132" s="30"/>
      <c r="NO132" s="30"/>
      <c r="NP132" s="30"/>
      <c r="NQ132" s="30"/>
      <c r="NR132" s="30"/>
      <c r="NS132" s="30"/>
      <c r="NT132" s="30"/>
      <c r="NU132" s="30"/>
      <c r="NV132" s="30"/>
      <c r="NW132" s="30"/>
      <c r="NX132" s="30"/>
      <c r="NY132" s="30"/>
      <c r="NZ132" s="30"/>
      <c r="OA132" s="30"/>
      <c r="OB132" s="30"/>
      <c r="OC132" s="30"/>
      <c r="OD132" s="30"/>
      <c r="OE132" s="30"/>
      <c r="OF132" s="30"/>
      <c r="OG132" s="30"/>
      <c r="OH132" s="30"/>
      <c r="OI132" s="30"/>
      <c r="OJ132" s="30"/>
      <c r="OK132" s="30"/>
      <c r="OL132" s="30"/>
      <c r="OM132" s="30"/>
      <c r="ON132" s="30"/>
      <c r="OO132" s="30"/>
      <c r="OP132" s="30"/>
      <c r="OQ132" s="30"/>
      <c r="OR132" s="30"/>
      <c r="OS132" s="30"/>
      <c r="OT132" s="30"/>
      <c r="OU132" s="30"/>
      <c r="OV132" s="30"/>
      <c r="OW132" s="30"/>
      <c r="OX132" s="30"/>
      <c r="OY132" s="30"/>
      <c r="OZ132" s="30"/>
      <c r="PA132" s="30"/>
      <c r="PB132" s="30"/>
      <c r="PC132" s="30"/>
      <c r="PD132" s="30"/>
      <c r="PE132" s="30"/>
      <c r="PF132" s="30"/>
      <c r="PG132" s="30"/>
      <c r="PH132" s="30"/>
      <c r="PI132" s="30"/>
      <c r="PJ132" s="30"/>
      <c r="PK132" s="30"/>
      <c r="PL132" s="30"/>
      <c r="PM132" s="30"/>
      <c r="PN132" s="30"/>
      <c r="PO132" s="30"/>
      <c r="PP132" s="30"/>
      <c r="PQ132" s="30"/>
      <c r="PR132" s="30"/>
      <c r="PS132" s="30"/>
      <c r="PT132" s="30"/>
      <c r="PU132" s="30"/>
      <c r="PV132" s="30"/>
      <c r="PW132" s="30"/>
      <c r="PX132" s="30"/>
      <c r="PY132" s="30"/>
      <c r="PZ132" s="30"/>
      <c r="QA132" s="30"/>
      <c r="QB132" s="30"/>
      <c r="QC132" s="30"/>
      <c r="QD132" s="30"/>
      <c r="QE132" s="30"/>
      <c r="QF132" s="30"/>
      <c r="QG132" s="30"/>
      <c r="QH132" s="30"/>
      <c r="QI132" s="30"/>
      <c r="QJ132" s="30"/>
      <c r="QK132" s="30"/>
      <c r="QL132" s="30"/>
      <c r="QM132" s="30"/>
      <c r="QN132" s="30"/>
      <c r="QO132" s="30"/>
      <c r="QP132" s="30"/>
      <c r="QQ132" s="30"/>
      <c r="QR132" s="30"/>
      <c r="QS132" s="30"/>
      <c r="QT132" s="30"/>
      <c r="QU132" s="30"/>
      <c r="QV132" s="30"/>
      <c r="QW132" s="30"/>
      <c r="QX132" s="30"/>
      <c r="QY132" s="30"/>
      <c r="QZ132" s="30"/>
      <c r="RA132" s="30"/>
      <c r="RB132" s="30"/>
      <c r="RC132" s="30"/>
      <c r="RD132" s="30"/>
      <c r="RE132" s="30"/>
      <c r="RF132" s="30"/>
      <c r="RG132" s="30"/>
      <c r="RH132" s="30"/>
      <c r="RI132" s="30"/>
      <c r="RJ132" s="30"/>
      <c r="RK132" s="30"/>
      <c r="RL132" s="30"/>
      <c r="RM132" s="30"/>
      <c r="RN132" s="30"/>
      <c r="RO132" s="30"/>
      <c r="RP132" s="30"/>
      <c r="RQ132" s="30"/>
      <c r="RR132" s="30"/>
      <c r="RS132" s="30"/>
      <c r="RT132" s="30"/>
      <c r="RU132" s="30"/>
      <c r="RV132" s="30"/>
      <c r="RW132" s="30"/>
      <c r="RX132" s="30"/>
      <c r="RY132" s="30"/>
      <c r="RZ132" s="30"/>
      <c r="SA132" s="30"/>
      <c r="SB132" s="30"/>
      <c r="SC132" s="30"/>
      <c r="SD132" s="30"/>
      <c r="SE132" s="30"/>
      <c r="SF132" s="30"/>
      <c r="SG132" s="30"/>
      <c r="SH132" s="30"/>
      <c r="SI132" s="30"/>
      <c r="SJ132" s="30"/>
      <c r="SK132" s="30"/>
      <c r="SL132" s="30"/>
      <c r="SM132" s="30"/>
      <c r="SN132" s="30"/>
      <c r="SO132" s="30"/>
      <c r="SP132" s="30"/>
      <c r="SQ132" s="30"/>
      <c r="SR132" s="30"/>
      <c r="SS132" s="30"/>
      <c r="ST132" s="30"/>
      <c r="SU132" s="30"/>
      <c r="SV132" s="30"/>
      <c r="SW132" s="30"/>
      <c r="SX132" s="30"/>
      <c r="SY132" s="30"/>
      <c r="SZ132" s="30"/>
      <c r="TA132" s="30"/>
      <c r="TB132" s="30"/>
      <c r="TC132" s="30"/>
      <c r="TD132" s="30"/>
      <c r="TE132" s="30"/>
      <c r="TF132" s="30"/>
      <c r="TG132" s="30"/>
      <c r="TH132" s="30"/>
      <c r="TI132" s="30"/>
      <c r="TJ132" s="30"/>
      <c r="TK132" s="30"/>
      <c r="TL132" s="30"/>
      <c r="TM132" s="30"/>
      <c r="TN132" s="30"/>
      <c r="TO132" s="30"/>
      <c r="TP132" s="30"/>
      <c r="TQ132" s="30"/>
      <c r="TR132" s="30"/>
      <c r="TS132" s="30"/>
      <c r="TT132" s="30"/>
      <c r="TU132" s="30"/>
      <c r="TV132" s="30"/>
      <c r="TW132" s="30"/>
      <c r="TX132" s="30"/>
      <c r="TY132" s="30"/>
      <c r="TZ132" s="30"/>
      <c r="UA132" s="30"/>
      <c r="UB132" s="30"/>
      <c r="UC132" s="30"/>
      <c r="UD132" s="30"/>
      <c r="UE132" s="30"/>
      <c r="UF132" s="30"/>
      <c r="UG132" s="30"/>
      <c r="UH132" s="30"/>
      <c r="UI132" s="30"/>
      <c r="UJ132" s="30"/>
      <c r="UK132" s="30"/>
      <c r="UL132" s="30"/>
      <c r="UM132" s="30"/>
      <c r="UN132" s="30"/>
      <c r="UO132" s="30"/>
      <c r="UP132" s="30"/>
      <c r="UQ132" s="30"/>
      <c r="UR132" s="30"/>
      <c r="US132" s="30"/>
      <c r="UT132" s="30"/>
      <c r="UU132" s="30"/>
      <c r="UV132" s="30"/>
      <c r="UW132" s="30"/>
      <c r="UX132" s="30"/>
      <c r="UY132" s="30"/>
      <c r="UZ132" s="30"/>
      <c r="VA132" s="30"/>
      <c r="VB132" s="30"/>
      <c r="VC132" s="30"/>
      <c r="VD132" s="30"/>
      <c r="VE132" s="30"/>
      <c r="VF132" s="30"/>
      <c r="VG132" s="30"/>
      <c r="VH132" s="30"/>
      <c r="VI132" s="30"/>
      <c r="VJ132" s="30"/>
      <c r="VK132" s="30"/>
      <c r="VL132" s="30"/>
      <c r="VM132" s="30"/>
      <c r="VN132" s="30"/>
      <c r="VO132" s="30"/>
      <c r="VP132" s="30"/>
      <c r="VQ132" s="30"/>
      <c r="VR132" s="30"/>
      <c r="VS132" s="30"/>
      <c r="VT132" s="30"/>
      <c r="VU132" s="30"/>
      <c r="VV132" s="30"/>
      <c r="VW132" s="30"/>
      <c r="VX132" s="30"/>
      <c r="VY132" s="30"/>
      <c r="VZ132" s="30"/>
      <c r="WA132" s="30"/>
      <c r="WB132" s="30"/>
      <c r="WC132" s="30"/>
      <c r="WD132" s="30"/>
      <c r="WE132" s="30"/>
      <c r="WF132" s="30"/>
      <c r="WG132" s="30"/>
      <c r="WH132" s="30"/>
      <c r="WI132" s="30"/>
      <c r="WJ132" s="30"/>
      <c r="WK132" s="30"/>
      <c r="WL132" s="30"/>
      <c r="WM132" s="30"/>
      <c r="WN132" s="30"/>
      <c r="WO132" s="30"/>
      <c r="WP132" s="30"/>
      <c r="WQ132" s="30"/>
      <c r="WR132" s="30"/>
      <c r="WS132" s="30"/>
      <c r="WT132" s="30"/>
      <c r="WU132" s="30"/>
      <c r="WV132" s="30"/>
      <c r="WW132" s="30"/>
      <c r="WX132" s="30"/>
      <c r="WY132" s="30"/>
      <c r="WZ132" s="30"/>
      <c r="XA132" s="30"/>
      <c r="XB132" s="30"/>
      <c r="XC132" s="30"/>
      <c r="XD132" s="30"/>
      <c r="XE132" s="30"/>
      <c r="XF132" s="30"/>
      <c r="XG132" s="30"/>
      <c r="XH132" s="30"/>
      <c r="XI132" s="30"/>
      <c r="XJ132" s="30"/>
      <c r="XK132" s="30"/>
      <c r="XL132" s="30"/>
      <c r="XM132" s="30"/>
      <c r="XN132" s="30"/>
      <c r="XO132" s="30"/>
      <c r="XP132" s="30"/>
      <c r="XQ132" s="30"/>
      <c r="XR132" s="30"/>
      <c r="XS132" s="30"/>
      <c r="XT132" s="30"/>
      <c r="XU132" s="30"/>
      <c r="XV132" s="30"/>
      <c r="XW132" s="30"/>
      <c r="XX132" s="30"/>
      <c r="XY132" s="30"/>
      <c r="XZ132" s="30"/>
      <c r="YA132" s="30"/>
      <c r="YB132" s="30"/>
      <c r="YC132" s="30"/>
      <c r="YD132" s="30"/>
      <c r="YE132" s="30"/>
      <c r="YF132" s="30"/>
    </row>
    <row r="133" spans="1:656" ht="30" customHeight="1" x14ac:dyDescent="0.25">
      <c r="A133" s="42" t="str">
        <f>IF($B133&lt;&gt;"",COUNTA($B$3:$B133),"")</f>
        <v/>
      </c>
      <c r="B133" s="65"/>
      <c r="C133" s="41"/>
      <c r="D133" s="7"/>
      <c r="E133" s="7"/>
      <c r="F133" s="7"/>
      <c r="G133" s="7"/>
      <c r="H133" s="7"/>
      <c r="I133" s="1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c r="IV133" s="30"/>
      <c r="IW133" s="30"/>
      <c r="IX133" s="30"/>
      <c r="IY133" s="30"/>
      <c r="IZ133" s="30"/>
      <c r="JA133" s="30"/>
      <c r="JB133" s="30"/>
      <c r="JC133" s="30"/>
      <c r="JD133" s="30"/>
      <c r="JE133" s="30"/>
      <c r="JF133" s="30"/>
      <c r="JG133" s="30"/>
      <c r="JH133" s="30"/>
      <c r="JI133" s="30"/>
      <c r="JJ133" s="30"/>
      <c r="JK133" s="30"/>
      <c r="JL133" s="30"/>
      <c r="JM133" s="30"/>
      <c r="JN133" s="30"/>
      <c r="JO133" s="30"/>
      <c r="JP133" s="30"/>
      <c r="JQ133" s="30"/>
      <c r="JR133" s="30"/>
      <c r="JS133" s="30"/>
      <c r="JT133" s="30"/>
      <c r="JU133" s="30"/>
      <c r="JV133" s="30"/>
      <c r="JW133" s="30"/>
      <c r="JX133" s="30"/>
      <c r="JY133" s="30"/>
      <c r="JZ133" s="30"/>
      <c r="KA133" s="30"/>
      <c r="KB133" s="30"/>
      <c r="KC133" s="30"/>
      <c r="KD133" s="30"/>
      <c r="KE133" s="30"/>
      <c r="KF133" s="30"/>
      <c r="KG133" s="30"/>
      <c r="KH133" s="30"/>
      <c r="KI133" s="30"/>
      <c r="KJ133" s="30"/>
      <c r="KK133" s="30"/>
      <c r="KL133" s="30"/>
      <c r="KM133" s="30"/>
      <c r="KN133" s="30"/>
      <c r="KO133" s="30"/>
      <c r="KP133" s="30"/>
      <c r="KQ133" s="30"/>
      <c r="KR133" s="30"/>
      <c r="KS133" s="30"/>
      <c r="KT133" s="30"/>
      <c r="KU133" s="30"/>
      <c r="KV133" s="30"/>
      <c r="KW133" s="30"/>
      <c r="KX133" s="30"/>
      <c r="KY133" s="30"/>
      <c r="KZ133" s="30"/>
      <c r="LA133" s="30"/>
      <c r="LB133" s="30"/>
      <c r="LC133" s="30"/>
      <c r="LD133" s="30"/>
      <c r="LE133" s="30"/>
      <c r="LF133" s="30"/>
      <c r="LG133" s="30"/>
      <c r="LH133" s="30"/>
      <c r="LI133" s="30"/>
      <c r="LJ133" s="30"/>
      <c r="LK133" s="30"/>
      <c r="LL133" s="30"/>
      <c r="LM133" s="30"/>
      <c r="LN133" s="30"/>
      <c r="LO133" s="30"/>
      <c r="LP133" s="30"/>
      <c r="LQ133" s="30"/>
      <c r="LR133" s="30"/>
      <c r="LS133" s="30"/>
      <c r="LT133" s="30"/>
      <c r="LU133" s="30"/>
      <c r="LV133" s="30"/>
      <c r="LW133" s="30"/>
      <c r="LX133" s="30"/>
      <c r="LY133" s="30"/>
      <c r="LZ133" s="30"/>
      <c r="MA133" s="30"/>
      <c r="MB133" s="30"/>
      <c r="MC133" s="30"/>
      <c r="MD133" s="30"/>
      <c r="ME133" s="30"/>
      <c r="MF133" s="30"/>
      <c r="MG133" s="30"/>
      <c r="MH133" s="30"/>
      <c r="MI133" s="30"/>
      <c r="MJ133" s="30"/>
      <c r="MK133" s="30"/>
      <c r="ML133" s="30"/>
      <c r="MM133" s="30"/>
      <c r="MN133" s="30"/>
      <c r="MO133" s="30"/>
      <c r="MP133" s="30"/>
      <c r="MQ133" s="30"/>
      <c r="MR133" s="30"/>
      <c r="MS133" s="30"/>
      <c r="MT133" s="30"/>
      <c r="MU133" s="30"/>
      <c r="MV133" s="30"/>
      <c r="MW133" s="30"/>
      <c r="MX133" s="30"/>
      <c r="MY133" s="30"/>
      <c r="MZ133" s="30"/>
      <c r="NA133" s="30"/>
      <c r="NB133" s="30"/>
      <c r="NC133" s="30"/>
      <c r="ND133" s="30"/>
      <c r="NE133" s="30"/>
      <c r="NF133" s="30"/>
      <c r="NG133" s="30"/>
      <c r="NH133" s="30"/>
      <c r="NI133" s="30"/>
      <c r="NJ133" s="30"/>
      <c r="NK133" s="30"/>
      <c r="NL133" s="30"/>
      <c r="NM133" s="30"/>
      <c r="NN133" s="30"/>
      <c r="NO133" s="30"/>
      <c r="NP133" s="30"/>
      <c r="NQ133" s="30"/>
      <c r="NR133" s="30"/>
      <c r="NS133" s="30"/>
      <c r="NT133" s="30"/>
      <c r="NU133" s="30"/>
      <c r="NV133" s="30"/>
      <c r="NW133" s="30"/>
      <c r="NX133" s="30"/>
      <c r="NY133" s="30"/>
      <c r="NZ133" s="30"/>
      <c r="OA133" s="30"/>
      <c r="OB133" s="30"/>
      <c r="OC133" s="30"/>
      <c r="OD133" s="30"/>
      <c r="OE133" s="30"/>
      <c r="OF133" s="30"/>
      <c r="OG133" s="30"/>
      <c r="OH133" s="30"/>
      <c r="OI133" s="30"/>
      <c r="OJ133" s="30"/>
      <c r="OK133" s="30"/>
      <c r="OL133" s="30"/>
      <c r="OM133" s="30"/>
      <c r="ON133" s="30"/>
      <c r="OO133" s="30"/>
      <c r="OP133" s="30"/>
      <c r="OQ133" s="30"/>
      <c r="OR133" s="30"/>
      <c r="OS133" s="30"/>
      <c r="OT133" s="30"/>
      <c r="OU133" s="30"/>
      <c r="OV133" s="30"/>
      <c r="OW133" s="30"/>
      <c r="OX133" s="30"/>
      <c r="OY133" s="30"/>
      <c r="OZ133" s="30"/>
      <c r="PA133" s="30"/>
      <c r="PB133" s="30"/>
      <c r="PC133" s="30"/>
      <c r="PD133" s="30"/>
      <c r="PE133" s="30"/>
      <c r="PF133" s="30"/>
      <c r="PG133" s="30"/>
      <c r="PH133" s="30"/>
      <c r="PI133" s="30"/>
      <c r="PJ133" s="30"/>
      <c r="PK133" s="30"/>
      <c r="PL133" s="30"/>
      <c r="PM133" s="30"/>
      <c r="PN133" s="30"/>
      <c r="PO133" s="30"/>
      <c r="PP133" s="30"/>
      <c r="PQ133" s="30"/>
      <c r="PR133" s="30"/>
      <c r="PS133" s="30"/>
      <c r="PT133" s="30"/>
      <c r="PU133" s="30"/>
      <c r="PV133" s="30"/>
      <c r="PW133" s="30"/>
      <c r="PX133" s="30"/>
      <c r="PY133" s="30"/>
      <c r="PZ133" s="30"/>
      <c r="QA133" s="30"/>
      <c r="QB133" s="30"/>
      <c r="QC133" s="30"/>
      <c r="QD133" s="30"/>
      <c r="QE133" s="30"/>
      <c r="QF133" s="30"/>
      <c r="QG133" s="30"/>
      <c r="QH133" s="30"/>
      <c r="QI133" s="30"/>
      <c r="QJ133" s="30"/>
      <c r="QK133" s="30"/>
      <c r="QL133" s="30"/>
      <c r="QM133" s="30"/>
      <c r="QN133" s="30"/>
      <c r="QO133" s="30"/>
      <c r="QP133" s="30"/>
      <c r="QQ133" s="30"/>
      <c r="QR133" s="30"/>
      <c r="QS133" s="30"/>
      <c r="QT133" s="30"/>
      <c r="QU133" s="30"/>
      <c r="QV133" s="30"/>
      <c r="QW133" s="30"/>
      <c r="QX133" s="30"/>
      <c r="QY133" s="30"/>
      <c r="QZ133" s="30"/>
      <c r="RA133" s="30"/>
      <c r="RB133" s="30"/>
      <c r="RC133" s="30"/>
      <c r="RD133" s="30"/>
      <c r="RE133" s="30"/>
      <c r="RF133" s="30"/>
      <c r="RG133" s="30"/>
      <c r="RH133" s="30"/>
      <c r="RI133" s="30"/>
      <c r="RJ133" s="30"/>
      <c r="RK133" s="30"/>
      <c r="RL133" s="30"/>
      <c r="RM133" s="30"/>
      <c r="RN133" s="30"/>
      <c r="RO133" s="30"/>
      <c r="RP133" s="30"/>
      <c r="RQ133" s="30"/>
      <c r="RR133" s="30"/>
      <c r="RS133" s="30"/>
      <c r="RT133" s="30"/>
      <c r="RU133" s="30"/>
      <c r="RV133" s="30"/>
      <c r="RW133" s="30"/>
      <c r="RX133" s="30"/>
      <c r="RY133" s="30"/>
      <c r="RZ133" s="30"/>
      <c r="SA133" s="30"/>
      <c r="SB133" s="30"/>
      <c r="SC133" s="30"/>
      <c r="SD133" s="30"/>
      <c r="SE133" s="30"/>
      <c r="SF133" s="30"/>
      <c r="SG133" s="30"/>
      <c r="SH133" s="30"/>
      <c r="SI133" s="30"/>
      <c r="SJ133" s="30"/>
      <c r="SK133" s="30"/>
      <c r="SL133" s="30"/>
      <c r="SM133" s="30"/>
      <c r="SN133" s="30"/>
      <c r="SO133" s="30"/>
      <c r="SP133" s="30"/>
      <c r="SQ133" s="30"/>
      <c r="SR133" s="30"/>
      <c r="SS133" s="30"/>
      <c r="ST133" s="30"/>
      <c r="SU133" s="30"/>
      <c r="SV133" s="30"/>
      <c r="SW133" s="30"/>
      <c r="SX133" s="30"/>
      <c r="SY133" s="30"/>
      <c r="SZ133" s="30"/>
      <c r="TA133" s="30"/>
      <c r="TB133" s="30"/>
      <c r="TC133" s="30"/>
      <c r="TD133" s="30"/>
      <c r="TE133" s="30"/>
      <c r="TF133" s="30"/>
      <c r="TG133" s="30"/>
      <c r="TH133" s="30"/>
      <c r="TI133" s="30"/>
      <c r="TJ133" s="30"/>
      <c r="TK133" s="30"/>
      <c r="TL133" s="30"/>
      <c r="TM133" s="30"/>
      <c r="TN133" s="30"/>
      <c r="TO133" s="30"/>
      <c r="TP133" s="30"/>
      <c r="TQ133" s="30"/>
      <c r="TR133" s="30"/>
      <c r="TS133" s="30"/>
      <c r="TT133" s="30"/>
      <c r="TU133" s="30"/>
      <c r="TV133" s="30"/>
      <c r="TW133" s="30"/>
      <c r="TX133" s="30"/>
      <c r="TY133" s="30"/>
      <c r="TZ133" s="30"/>
      <c r="UA133" s="30"/>
      <c r="UB133" s="30"/>
      <c r="UC133" s="30"/>
      <c r="UD133" s="30"/>
      <c r="UE133" s="30"/>
      <c r="UF133" s="30"/>
      <c r="UG133" s="30"/>
      <c r="UH133" s="30"/>
      <c r="UI133" s="30"/>
      <c r="UJ133" s="30"/>
      <c r="UK133" s="30"/>
      <c r="UL133" s="30"/>
      <c r="UM133" s="30"/>
      <c r="UN133" s="30"/>
      <c r="UO133" s="30"/>
      <c r="UP133" s="30"/>
      <c r="UQ133" s="30"/>
      <c r="UR133" s="30"/>
      <c r="US133" s="30"/>
      <c r="UT133" s="30"/>
      <c r="UU133" s="30"/>
      <c r="UV133" s="30"/>
      <c r="UW133" s="30"/>
      <c r="UX133" s="30"/>
      <c r="UY133" s="30"/>
      <c r="UZ133" s="30"/>
      <c r="VA133" s="30"/>
      <c r="VB133" s="30"/>
      <c r="VC133" s="30"/>
      <c r="VD133" s="30"/>
      <c r="VE133" s="30"/>
      <c r="VF133" s="30"/>
      <c r="VG133" s="30"/>
      <c r="VH133" s="30"/>
      <c r="VI133" s="30"/>
      <c r="VJ133" s="30"/>
      <c r="VK133" s="30"/>
      <c r="VL133" s="30"/>
      <c r="VM133" s="30"/>
      <c r="VN133" s="30"/>
      <c r="VO133" s="30"/>
      <c r="VP133" s="30"/>
      <c r="VQ133" s="30"/>
      <c r="VR133" s="30"/>
      <c r="VS133" s="30"/>
      <c r="VT133" s="30"/>
      <c r="VU133" s="30"/>
      <c r="VV133" s="30"/>
      <c r="VW133" s="30"/>
      <c r="VX133" s="30"/>
      <c r="VY133" s="30"/>
      <c r="VZ133" s="30"/>
      <c r="WA133" s="30"/>
      <c r="WB133" s="30"/>
      <c r="WC133" s="30"/>
      <c r="WD133" s="30"/>
      <c r="WE133" s="30"/>
      <c r="WF133" s="30"/>
      <c r="WG133" s="30"/>
      <c r="WH133" s="30"/>
      <c r="WI133" s="30"/>
      <c r="WJ133" s="30"/>
      <c r="WK133" s="30"/>
      <c r="WL133" s="30"/>
      <c r="WM133" s="30"/>
      <c r="WN133" s="30"/>
      <c r="WO133" s="30"/>
      <c r="WP133" s="30"/>
      <c r="WQ133" s="30"/>
      <c r="WR133" s="30"/>
      <c r="WS133" s="30"/>
      <c r="WT133" s="30"/>
      <c r="WU133" s="30"/>
      <c r="WV133" s="30"/>
      <c r="WW133" s="30"/>
      <c r="WX133" s="30"/>
      <c r="WY133" s="30"/>
      <c r="WZ133" s="30"/>
      <c r="XA133" s="30"/>
      <c r="XB133" s="30"/>
      <c r="XC133" s="30"/>
      <c r="XD133" s="30"/>
      <c r="XE133" s="30"/>
      <c r="XF133" s="30"/>
      <c r="XG133" s="30"/>
      <c r="XH133" s="30"/>
      <c r="XI133" s="30"/>
      <c r="XJ133" s="30"/>
      <c r="XK133" s="30"/>
      <c r="XL133" s="30"/>
      <c r="XM133" s="30"/>
      <c r="XN133" s="30"/>
      <c r="XO133" s="30"/>
      <c r="XP133" s="30"/>
      <c r="XQ133" s="30"/>
      <c r="XR133" s="30"/>
      <c r="XS133" s="30"/>
      <c r="XT133" s="30"/>
      <c r="XU133" s="30"/>
      <c r="XV133" s="30"/>
      <c r="XW133" s="30"/>
      <c r="XX133" s="30"/>
      <c r="XY133" s="30"/>
      <c r="XZ133" s="30"/>
      <c r="YA133" s="30"/>
      <c r="YB133" s="30"/>
      <c r="YC133" s="30"/>
      <c r="YD133" s="30"/>
      <c r="YE133" s="30"/>
      <c r="YF133" s="30"/>
    </row>
    <row r="134" spans="1:656" ht="30" customHeight="1" x14ac:dyDescent="0.25">
      <c r="A134" s="42" t="str">
        <f>IF($B134&lt;&gt;"",COUNTA($B$3:$B134),"")</f>
        <v/>
      </c>
      <c r="B134" s="65"/>
      <c r="C134" s="41"/>
      <c r="D134" s="7"/>
      <c r="E134" s="7"/>
      <c r="F134" s="7"/>
      <c r="G134" s="7"/>
      <c r="H134" s="7"/>
      <c r="I134" s="1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c r="IV134" s="30"/>
      <c r="IW134" s="30"/>
      <c r="IX134" s="30"/>
      <c r="IY134" s="30"/>
      <c r="IZ134" s="30"/>
      <c r="JA134" s="30"/>
      <c r="JB134" s="30"/>
      <c r="JC134" s="30"/>
      <c r="JD134" s="30"/>
      <c r="JE134" s="30"/>
      <c r="JF134" s="30"/>
      <c r="JG134" s="30"/>
      <c r="JH134" s="30"/>
      <c r="JI134" s="30"/>
      <c r="JJ134" s="30"/>
      <c r="JK134" s="30"/>
      <c r="JL134" s="30"/>
      <c r="JM134" s="30"/>
      <c r="JN134" s="30"/>
      <c r="JO134" s="30"/>
      <c r="JP134" s="30"/>
      <c r="JQ134" s="30"/>
      <c r="JR134" s="30"/>
      <c r="JS134" s="30"/>
      <c r="JT134" s="30"/>
      <c r="JU134" s="30"/>
      <c r="JV134" s="30"/>
      <c r="JW134" s="30"/>
      <c r="JX134" s="30"/>
      <c r="JY134" s="30"/>
      <c r="JZ134" s="30"/>
      <c r="KA134" s="30"/>
      <c r="KB134" s="30"/>
      <c r="KC134" s="30"/>
      <c r="KD134" s="30"/>
      <c r="KE134" s="30"/>
      <c r="KF134" s="30"/>
      <c r="KG134" s="30"/>
      <c r="KH134" s="30"/>
      <c r="KI134" s="30"/>
      <c r="KJ134" s="30"/>
      <c r="KK134" s="30"/>
      <c r="KL134" s="30"/>
      <c r="KM134" s="30"/>
      <c r="KN134" s="30"/>
      <c r="KO134" s="30"/>
      <c r="KP134" s="30"/>
      <c r="KQ134" s="30"/>
      <c r="KR134" s="30"/>
      <c r="KS134" s="30"/>
      <c r="KT134" s="30"/>
      <c r="KU134" s="30"/>
      <c r="KV134" s="30"/>
      <c r="KW134" s="30"/>
      <c r="KX134" s="30"/>
      <c r="KY134" s="30"/>
      <c r="KZ134" s="30"/>
      <c r="LA134" s="30"/>
      <c r="LB134" s="30"/>
      <c r="LC134" s="30"/>
      <c r="LD134" s="30"/>
      <c r="LE134" s="30"/>
      <c r="LF134" s="30"/>
      <c r="LG134" s="30"/>
      <c r="LH134" s="30"/>
      <c r="LI134" s="30"/>
      <c r="LJ134" s="30"/>
      <c r="LK134" s="30"/>
      <c r="LL134" s="30"/>
      <c r="LM134" s="30"/>
      <c r="LN134" s="30"/>
      <c r="LO134" s="30"/>
      <c r="LP134" s="30"/>
      <c r="LQ134" s="30"/>
      <c r="LR134" s="30"/>
      <c r="LS134" s="30"/>
      <c r="LT134" s="30"/>
      <c r="LU134" s="30"/>
      <c r="LV134" s="30"/>
      <c r="LW134" s="30"/>
      <c r="LX134" s="30"/>
      <c r="LY134" s="30"/>
      <c r="LZ134" s="30"/>
      <c r="MA134" s="30"/>
      <c r="MB134" s="30"/>
      <c r="MC134" s="30"/>
      <c r="MD134" s="30"/>
      <c r="ME134" s="30"/>
      <c r="MF134" s="30"/>
      <c r="MG134" s="30"/>
      <c r="MH134" s="30"/>
      <c r="MI134" s="30"/>
      <c r="MJ134" s="30"/>
      <c r="MK134" s="30"/>
      <c r="ML134" s="30"/>
      <c r="MM134" s="30"/>
      <c r="MN134" s="30"/>
      <c r="MO134" s="30"/>
      <c r="MP134" s="30"/>
      <c r="MQ134" s="30"/>
      <c r="MR134" s="30"/>
      <c r="MS134" s="30"/>
      <c r="MT134" s="30"/>
      <c r="MU134" s="30"/>
      <c r="MV134" s="30"/>
      <c r="MW134" s="30"/>
      <c r="MX134" s="30"/>
      <c r="MY134" s="30"/>
      <c r="MZ134" s="30"/>
      <c r="NA134" s="30"/>
      <c r="NB134" s="30"/>
      <c r="NC134" s="30"/>
      <c r="ND134" s="30"/>
      <c r="NE134" s="30"/>
      <c r="NF134" s="30"/>
      <c r="NG134" s="30"/>
      <c r="NH134" s="30"/>
      <c r="NI134" s="30"/>
      <c r="NJ134" s="30"/>
      <c r="NK134" s="30"/>
      <c r="NL134" s="30"/>
      <c r="NM134" s="30"/>
      <c r="NN134" s="30"/>
      <c r="NO134" s="30"/>
      <c r="NP134" s="30"/>
      <c r="NQ134" s="30"/>
      <c r="NR134" s="30"/>
      <c r="NS134" s="30"/>
      <c r="NT134" s="30"/>
      <c r="NU134" s="30"/>
      <c r="NV134" s="30"/>
      <c r="NW134" s="30"/>
      <c r="NX134" s="30"/>
      <c r="NY134" s="30"/>
      <c r="NZ134" s="30"/>
      <c r="OA134" s="30"/>
      <c r="OB134" s="30"/>
      <c r="OC134" s="30"/>
      <c r="OD134" s="30"/>
      <c r="OE134" s="30"/>
      <c r="OF134" s="30"/>
      <c r="OG134" s="30"/>
      <c r="OH134" s="30"/>
      <c r="OI134" s="30"/>
      <c r="OJ134" s="30"/>
      <c r="OK134" s="30"/>
      <c r="OL134" s="30"/>
      <c r="OM134" s="30"/>
      <c r="ON134" s="30"/>
      <c r="OO134" s="30"/>
      <c r="OP134" s="30"/>
      <c r="OQ134" s="30"/>
      <c r="OR134" s="30"/>
      <c r="OS134" s="30"/>
      <c r="OT134" s="30"/>
      <c r="OU134" s="30"/>
      <c r="OV134" s="30"/>
      <c r="OW134" s="30"/>
      <c r="OX134" s="30"/>
      <c r="OY134" s="30"/>
      <c r="OZ134" s="30"/>
      <c r="PA134" s="30"/>
      <c r="PB134" s="30"/>
      <c r="PC134" s="30"/>
      <c r="PD134" s="30"/>
      <c r="PE134" s="30"/>
      <c r="PF134" s="30"/>
      <c r="PG134" s="30"/>
      <c r="PH134" s="30"/>
      <c r="PI134" s="30"/>
      <c r="PJ134" s="30"/>
      <c r="PK134" s="30"/>
      <c r="PL134" s="30"/>
      <c r="PM134" s="30"/>
      <c r="PN134" s="30"/>
      <c r="PO134" s="30"/>
      <c r="PP134" s="30"/>
      <c r="PQ134" s="30"/>
      <c r="PR134" s="30"/>
      <c r="PS134" s="30"/>
      <c r="PT134" s="30"/>
      <c r="PU134" s="30"/>
      <c r="PV134" s="30"/>
      <c r="PW134" s="30"/>
      <c r="PX134" s="30"/>
      <c r="PY134" s="30"/>
      <c r="PZ134" s="30"/>
      <c r="QA134" s="30"/>
      <c r="QB134" s="30"/>
      <c r="QC134" s="30"/>
      <c r="QD134" s="30"/>
      <c r="QE134" s="30"/>
      <c r="QF134" s="30"/>
      <c r="QG134" s="30"/>
      <c r="QH134" s="30"/>
      <c r="QI134" s="30"/>
      <c r="QJ134" s="30"/>
      <c r="QK134" s="30"/>
      <c r="QL134" s="30"/>
      <c r="QM134" s="30"/>
      <c r="QN134" s="30"/>
      <c r="QO134" s="30"/>
      <c r="QP134" s="30"/>
      <c r="QQ134" s="30"/>
      <c r="QR134" s="30"/>
      <c r="QS134" s="30"/>
      <c r="QT134" s="30"/>
      <c r="QU134" s="30"/>
      <c r="QV134" s="30"/>
      <c r="QW134" s="30"/>
      <c r="QX134" s="30"/>
      <c r="QY134" s="30"/>
      <c r="QZ134" s="30"/>
      <c r="RA134" s="30"/>
      <c r="RB134" s="30"/>
      <c r="RC134" s="30"/>
      <c r="RD134" s="30"/>
      <c r="RE134" s="30"/>
      <c r="RF134" s="30"/>
      <c r="RG134" s="30"/>
      <c r="RH134" s="30"/>
      <c r="RI134" s="30"/>
      <c r="RJ134" s="30"/>
      <c r="RK134" s="30"/>
      <c r="RL134" s="30"/>
      <c r="RM134" s="30"/>
      <c r="RN134" s="30"/>
      <c r="RO134" s="30"/>
      <c r="RP134" s="30"/>
      <c r="RQ134" s="30"/>
      <c r="RR134" s="30"/>
      <c r="RS134" s="30"/>
      <c r="RT134" s="30"/>
      <c r="RU134" s="30"/>
      <c r="RV134" s="30"/>
      <c r="RW134" s="30"/>
      <c r="RX134" s="30"/>
      <c r="RY134" s="30"/>
      <c r="RZ134" s="30"/>
      <c r="SA134" s="30"/>
      <c r="SB134" s="30"/>
      <c r="SC134" s="30"/>
      <c r="SD134" s="30"/>
      <c r="SE134" s="30"/>
      <c r="SF134" s="30"/>
      <c r="SG134" s="30"/>
      <c r="SH134" s="30"/>
      <c r="SI134" s="30"/>
      <c r="SJ134" s="30"/>
      <c r="SK134" s="30"/>
      <c r="SL134" s="30"/>
      <c r="SM134" s="30"/>
      <c r="SN134" s="30"/>
      <c r="SO134" s="30"/>
      <c r="SP134" s="30"/>
      <c r="SQ134" s="30"/>
      <c r="SR134" s="30"/>
      <c r="SS134" s="30"/>
      <c r="ST134" s="30"/>
      <c r="SU134" s="30"/>
      <c r="SV134" s="30"/>
      <c r="SW134" s="30"/>
      <c r="SX134" s="30"/>
      <c r="SY134" s="30"/>
      <c r="SZ134" s="30"/>
      <c r="TA134" s="30"/>
      <c r="TB134" s="30"/>
      <c r="TC134" s="30"/>
      <c r="TD134" s="30"/>
      <c r="TE134" s="30"/>
      <c r="TF134" s="30"/>
      <c r="TG134" s="30"/>
      <c r="TH134" s="30"/>
      <c r="TI134" s="30"/>
      <c r="TJ134" s="30"/>
      <c r="TK134" s="30"/>
      <c r="TL134" s="30"/>
      <c r="TM134" s="30"/>
      <c r="TN134" s="30"/>
      <c r="TO134" s="30"/>
      <c r="TP134" s="30"/>
      <c r="TQ134" s="30"/>
      <c r="TR134" s="30"/>
      <c r="TS134" s="30"/>
      <c r="TT134" s="30"/>
      <c r="TU134" s="30"/>
      <c r="TV134" s="30"/>
      <c r="TW134" s="30"/>
      <c r="TX134" s="30"/>
      <c r="TY134" s="30"/>
      <c r="TZ134" s="30"/>
      <c r="UA134" s="30"/>
      <c r="UB134" s="30"/>
      <c r="UC134" s="30"/>
      <c r="UD134" s="30"/>
      <c r="UE134" s="30"/>
      <c r="UF134" s="30"/>
      <c r="UG134" s="30"/>
      <c r="UH134" s="30"/>
      <c r="UI134" s="30"/>
      <c r="UJ134" s="30"/>
      <c r="UK134" s="30"/>
      <c r="UL134" s="30"/>
      <c r="UM134" s="30"/>
      <c r="UN134" s="30"/>
      <c r="UO134" s="30"/>
      <c r="UP134" s="30"/>
      <c r="UQ134" s="30"/>
      <c r="UR134" s="30"/>
      <c r="US134" s="30"/>
      <c r="UT134" s="30"/>
      <c r="UU134" s="30"/>
      <c r="UV134" s="30"/>
      <c r="UW134" s="30"/>
      <c r="UX134" s="30"/>
      <c r="UY134" s="30"/>
      <c r="UZ134" s="30"/>
      <c r="VA134" s="30"/>
      <c r="VB134" s="30"/>
      <c r="VC134" s="30"/>
      <c r="VD134" s="30"/>
      <c r="VE134" s="30"/>
      <c r="VF134" s="30"/>
      <c r="VG134" s="30"/>
      <c r="VH134" s="30"/>
      <c r="VI134" s="30"/>
      <c r="VJ134" s="30"/>
      <c r="VK134" s="30"/>
      <c r="VL134" s="30"/>
      <c r="VM134" s="30"/>
      <c r="VN134" s="30"/>
      <c r="VO134" s="30"/>
      <c r="VP134" s="30"/>
      <c r="VQ134" s="30"/>
      <c r="VR134" s="30"/>
      <c r="VS134" s="30"/>
      <c r="VT134" s="30"/>
      <c r="VU134" s="30"/>
      <c r="VV134" s="30"/>
      <c r="VW134" s="30"/>
      <c r="VX134" s="30"/>
      <c r="VY134" s="30"/>
      <c r="VZ134" s="30"/>
      <c r="WA134" s="30"/>
      <c r="WB134" s="30"/>
      <c r="WC134" s="30"/>
      <c r="WD134" s="30"/>
      <c r="WE134" s="30"/>
      <c r="WF134" s="30"/>
      <c r="WG134" s="30"/>
      <c r="WH134" s="30"/>
      <c r="WI134" s="30"/>
      <c r="WJ134" s="30"/>
      <c r="WK134" s="30"/>
      <c r="WL134" s="30"/>
      <c r="WM134" s="30"/>
      <c r="WN134" s="30"/>
      <c r="WO134" s="30"/>
      <c r="WP134" s="30"/>
      <c r="WQ134" s="30"/>
      <c r="WR134" s="30"/>
      <c r="WS134" s="30"/>
      <c r="WT134" s="30"/>
      <c r="WU134" s="30"/>
      <c r="WV134" s="30"/>
      <c r="WW134" s="30"/>
      <c r="WX134" s="30"/>
      <c r="WY134" s="30"/>
      <c r="WZ134" s="30"/>
      <c r="XA134" s="30"/>
      <c r="XB134" s="30"/>
      <c r="XC134" s="30"/>
      <c r="XD134" s="30"/>
      <c r="XE134" s="30"/>
      <c r="XF134" s="30"/>
      <c r="XG134" s="30"/>
      <c r="XH134" s="30"/>
      <c r="XI134" s="30"/>
      <c r="XJ134" s="30"/>
      <c r="XK134" s="30"/>
      <c r="XL134" s="30"/>
      <c r="XM134" s="30"/>
      <c r="XN134" s="30"/>
      <c r="XO134" s="30"/>
      <c r="XP134" s="30"/>
      <c r="XQ134" s="30"/>
      <c r="XR134" s="30"/>
      <c r="XS134" s="30"/>
      <c r="XT134" s="30"/>
      <c r="XU134" s="30"/>
      <c r="XV134" s="30"/>
      <c r="XW134" s="30"/>
      <c r="XX134" s="30"/>
      <c r="XY134" s="30"/>
      <c r="XZ134" s="30"/>
      <c r="YA134" s="30"/>
      <c r="YB134" s="30"/>
      <c r="YC134" s="30"/>
      <c r="YD134" s="30"/>
      <c r="YE134" s="30"/>
      <c r="YF134" s="30"/>
    </row>
    <row r="135" spans="1:656" ht="30" customHeight="1" x14ac:dyDescent="0.25">
      <c r="A135" s="42" t="str">
        <f>IF($B135&lt;&gt;"",COUNTA($B$3:$B135),"")</f>
        <v/>
      </c>
      <c r="B135" s="65"/>
      <c r="C135" s="41"/>
      <c r="D135" s="7"/>
      <c r="E135" s="7"/>
      <c r="F135" s="7"/>
      <c r="G135" s="7"/>
      <c r="H135" s="7"/>
      <c r="I135" s="1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c r="IV135" s="30"/>
      <c r="IW135" s="30"/>
      <c r="IX135" s="30"/>
      <c r="IY135" s="30"/>
      <c r="IZ135" s="30"/>
      <c r="JA135" s="30"/>
      <c r="JB135" s="30"/>
      <c r="JC135" s="30"/>
      <c r="JD135" s="30"/>
      <c r="JE135" s="30"/>
      <c r="JF135" s="30"/>
      <c r="JG135" s="30"/>
      <c r="JH135" s="30"/>
      <c r="JI135" s="30"/>
      <c r="JJ135" s="30"/>
      <c r="JK135" s="30"/>
      <c r="JL135" s="30"/>
      <c r="JM135" s="30"/>
      <c r="JN135" s="30"/>
      <c r="JO135" s="30"/>
      <c r="JP135" s="30"/>
      <c r="JQ135" s="30"/>
      <c r="JR135" s="30"/>
      <c r="JS135" s="30"/>
      <c r="JT135" s="30"/>
      <c r="JU135" s="30"/>
      <c r="JV135" s="30"/>
      <c r="JW135" s="30"/>
      <c r="JX135" s="30"/>
      <c r="JY135" s="30"/>
      <c r="JZ135" s="30"/>
      <c r="KA135" s="30"/>
      <c r="KB135" s="30"/>
      <c r="KC135" s="30"/>
      <c r="KD135" s="30"/>
      <c r="KE135" s="30"/>
      <c r="KF135" s="30"/>
      <c r="KG135" s="30"/>
      <c r="KH135" s="30"/>
      <c r="KI135" s="30"/>
      <c r="KJ135" s="30"/>
      <c r="KK135" s="30"/>
      <c r="KL135" s="30"/>
      <c r="KM135" s="30"/>
      <c r="KN135" s="30"/>
      <c r="KO135" s="30"/>
      <c r="KP135" s="30"/>
      <c r="KQ135" s="30"/>
      <c r="KR135" s="30"/>
      <c r="KS135" s="30"/>
      <c r="KT135" s="30"/>
      <c r="KU135" s="30"/>
      <c r="KV135" s="30"/>
      <c r="KW135" s="30"/>
      <c r="KX135" s="30"/>
      <c r="KY135" s="30"/>
      <c r="KZ135" s="30"/>
      <c r="LA135" s="30"/>
      <c r="LB135" s="30"/>
      <c r="LC135" s="30"/>
      <c r="LD135" s="30"/>
      <c r="LE135" s="30"/>
      <c r="LF135" s="30"/>
      <c r="LG135" s="30"/>
      <c r="LH135" s="30"/>
      <c r="LI135" s="30"/>
      <c r="LJ135" s="30"/>
      <c r="LK135" s="30"/>
      <c r="LL135" s="30"/>
      <c r="LM135" s="30"/>
      <c r="LN135" s="30"/>
      <c r="LO135" s="30"/>
      <c r="LP135" s="30"/>
      <c r="LQ135" s="30"/>
      <c r="LR135" s="30"/>
      <c r="LS135" s="30"/>
      <c r="LT135" s="30"/>
      <c r="LU135" s="30"/>
      <c r="LV135" s="30"/>
      <c r="LW135" s="30"/>
      <c r="LX135" s="30"/>
      <c r="LY135" s="30"/>
      <c r="LZ135" s="30"/>
      <c r="MA135" s="30"/>
      <c r="MB135" s="30"/>
      <c r="MC135" s="30"/>
      <c r="MD135" s="30"/>
      <c r="ME135" s="30"/>
      <c r="MF135" s="30"/>
      <c r="MG135" s="30"/>
      <c r="MH135" s="30"/>
      <c r="MI135" s="30"/>
      <c r="MJ135" s="30"/>
      <c r="MK135" s="30"/>
      <c r="ML135" s="30"/>
      <c r="MM135" s="30"/>
      <c r="MN135" s="30"/>
      <c r="MO135" s="30"/>
      <c r="MP135" s="30"/>
      <c r="MQ135" s="30"/>
      <c r="MR135" s="30"/>
      <c r="MS135" s="30"/>
      <c r="MT135" s="30"/>
      <c r="MU135" s="30"/>
      <c r="MV135" s="30"/>
      <c r="MW135" s="30"/>
      <c r="MX135" s="30"/>
      <c r="MY135" s="30"/>
      <c r="MZ135" s="30"/>
      <c r="NA135" s="30"/>
      <c r="NB135" s="30"/>
      <c r="NC135" s="30"/>
      <c r="ND135" s="30"/>
      <c r="NE135" s="30"/>
      <c r="NF135" s="30"/>
      <c r="NG135" s="30"/>
      <c r="NH135" s="30"/>
      <c r="NI135" s="30"/>
      <c r="NJ135" s="30"/>
      <c r="NK135" s="30"/>
      <c r="NL135" s="30"/>
      <c r="NM135" s="30"/>
      <c r="NN135" s="30"/>
      <c r="NO135" s="30"/>
      <c r="NP135" s="30"/>
      <c r="NQ135" s="30"/>
      <c r="NR135" s="30"/>
      <c r="NS135" s="30"/>
      <c r="NT135" s="30"/>
      <c r="NU135" s="30"/>
      <c r="NV135" s="30"/>
      <c r="NW135" s="30"/>
      <c r="NX135" s="30"/>
      <c r="NY135" s="30"/>
      <c r="NZ135" s="30"/>
      <c r="OA135" s="30"/>
      <c r="OB135" s="30"/>
      <c r="OC135" s="30"/>
      <c r="OD135" s="30"/>
      <c r="OE135" s="30"/>
      <c r="OF135" s="30"/>
      <c r="OG135" s="30"/>
      <c r="OH135" s="30"/>
      <c r="OI135" s="30"/>
      <c r="OJ135" s="30"/>
      <c r="OK135" s="30"/>
      <c r="OL135" s="30"/>
      <c r="OM135" s="30"/>
      <c r="ON135" s="30"/>
      <c r="OO135" s="30"/>
      <c r="OP135" s="30"/>
      <c r="OQ135" s="30"/>
      <c r="OR135" s="30"/>
      <c r="OS135" s="30"/>
      <c r="OT135" s="30"/>
      <c r="OU135" s="30"/>
      <c r="OV135" s="30"/>
      <c r="OW135" s="30"/>
      <c r="OX135" s="30"/>
      <c r="OY135" s="30"/>
      <c r="OZ135" s="30"/>
      <c r="PA135" s="30"/>
      <c r="PB135" s="30"/>
      <c r="PC135" s="30"/>
      <c r="PD135" s="30"/>
      <c r="PE135" s="30"/>
      <c r="PF135" s="30"/>
      <c r="PG135" s="30"/>
      <c r="PH135" s="30"/>
      <c r="PI135" s="30"/>
      <c r="PJ135" s="30"/>
      <c r="PK135" s="30"/>
      <c r="PL135" s="30"/>
      <c r="PM135" s="30"/>
      <c r="PN135" s="30"/>
      <c r="PO135" s="30"/>
      <c r="PP135" s="30"/>
      <c r="PQ135" s="30"/>
      <c r="PR135" s="30"/>
      <c r="PS135" s="30"/>
      <c r="PT135" s="30"/>
      <c r="PU135" s="30"/>
      <c r="PV135" s="30"/>
      <c r="PW135" s="30"/>
      <c r="PX135" s="30"/>
      <c r="PY135" s="30"/>
      <c r="PZ135" s="30"/>
      <c r="QA135" s="30"/>
      <c r="QB135" s="30"/>
      <c r="QC135" s="30"/>
      <c r="QD135" s="30"/>
      <c r="QE135" s="30"/>
      <c r="QF135" s="30"/>
      <c r="QG135" s="30"/>
      <c r="QH135" s="30"/>
      <c r="QI135" s="30"/>
      <c r="QJ135" s="30"/>
      <c r="QK135" s="30"/>
      <c r="QL135" s="30"/>
      <c r="QM135" s="30"/>
      <c r="QN135" s="30"/>
      <c r="QO135" s="30"/>
      <c r="QP135" s="30"/>
      <c r="QQ135" s="30"/>
      <c r="QR135" s="30"/>
      <c r="QS135" s="30"/>
      <c r="QT135" s="30"/>
      <c r="QU135" s="30"/>
      <c r="QV135" s="30"/>
      <c r="QW135" s="30"/>
      <c r="QX135" s="30"/>
      <c r="QY135" s="30"/>
      <c r="QZ135" s="30"/>
      <c r="RA135" s="30"/>
      <c r="RB135" s="30"/>
      <c r="RC135" s="30"/>
      <c r="RD135" s="30"/>
      <c r="RE135" s="30"/>
      <c r="RF135" s="30"/>
      <c r="RG135" s="30"/>
      <c r="RH135" s="30"/>
      <c r="RI135" s="30"/>
      <c r="RJ135" s="30"/>
      <c r="RK135" s="30"/>
      <c r="RL135" s="30"/>
      <c r="RM135" s="30"/>
      <c r="RN135" s="30"/>
      <c r="RO135" s="30"/>
      <c r="RP135" s="30"/>
      <c r="RQ135" s="30"/>
      <c r="RR135" s="30"/>
      <c r="RS135" s="30"/>
      <c r="RT135" s="30"/>
      <c r="RU135" s="30"/>
      <c r="RV135" s="30"/>
      <c r="RW135" s="30"/>
      <c r="RX135" s="30"/>
      <c r="RY135" s="30"/>
      <c r="RZ135" s="30"/>
      <c r="SA135" s="30"/>
      <c r="SB135" s="30"/>
      <c r="SC135" s="30"/>
      <c r="SD135" s="30"/>
      <c r="SE135" s="30"/>
      <c r="SF135" s="30"/>
      <c r="SG135" s="30"/>
      <c r="SH135" s="30"/>
      <c r="SI135" s="30"/>
      <c r="SJ135" s="30"/>
      <c r="SK135" s="30"/>
      <c r="SL135" s="30"/>
      <c r="SM135" s="30"/>
      <c r="SN135" s="30"/>
      <c r="SO135" s="30"/>
      <c r="SP135" s="30"/>
      <c r="SQ135" s="30"/>
      <c r="SR135" s="30"/>
      <c r="SS135" s="30"/>
      <c r="ST135" s="30"/>
      <c r="SU135" s="30"/>
      <c r="SV135" s="30"/>
      <c r="SW135" s="30"/>
      <c r="SX135" s="30"/>
      <c r="SY135" s="30"/>
      <c r="SZ135" s="30"/>
      <c r="TA135" s="30"/>
      <c r="TB135" s="30"/>
      <c r="TC135" s="30"/>
      <c r="TD135" s="30"/>
      <c r="TE135" s="30"/>
      <c r="TF135" s="30"/>
      <c r="TG135" s="30"/>
      <c r="TH135" s="30"/>
      <c r="TI135" s="30"/>
      <c r="TJ135" s="30"/>
      <c r="TK135" s="30"/>
      <c r="TL135" s="30"/>
      <c r="TM135" s="30"/>
      <c r="TN135" s="30"/>
      <c r="TO135" s="30"/>
      <c r="TP135" s="30"/>
      <c r="TQ135" s="30"/>
      <c r="TR135" s="30"/>
      <c r="TS135" s="30"/>
      <c r="TT135" s="30"/>
      <c r="TU135" s="30"/>
      <c r="TV135" s="30"/>
      <c r="TW135" s="30"/>
      <c r="TX135" s="30"/>
      <c r="TY135" s="30"/>
      <c r="TZ135" s="30"/>
      <c r="UA135" s="30"/>
      <c r="UB135" s="30"/>
      <c r="UC135" s="30"/>
      <c r="UD135" s="30"/>
      <c r="UE135" s="30"/>
      <c r="UF135" s="30"/>
      <c r="UG135" s="30"/>
      <c r="UH135" s="30"/>
      <c r="UI135" s="30"/>
      <c r="UJ135" s="30"/>
      <c r="UK135" s="30"/>
      <c r="UL135" s="30"/>
      <c r="UM135" s="30"/>
      <c r="UN135" s="30"/>
      <c r="UO135" s="30"/>
      <c r="UP135" s="30"/>
      <c r="UQ135" s="30"/>
      <c r="UR135" s="30"/>
      <c r="US135" s="30"/>
      <c r="UT135" s="30"/>
      <c r="UU135" s="30"/>
      <c r="UV135" s="30"/>
      <c r="UW135" s="30"/>
      <c r="UX135" s="30"/>
      <c r="UY135" s="30"/>
      <c r="UZ135" s="30"/>
      <c r="VA135" s="30"/>
      <c r="VB135" s="30"/>
      <c r="VC135" s="30"/>
      <c r="VD135" s="30"/>
      <c r="VE135" s="30"/>
      <c r="VF135" s="30"/>
      <c r="VG135" s="30"/>
      <c r="VH135" s="30"/>
      <c r="VI135" s="30"/>
      <c r="VJ135" s="30"/>
      <c r="VK135" s="30"/>
      <c r="VL135" s="30"/>
      <c r="VM135" s="30"/>
      <c r="VN135" s="30"/>
      <c r="VO135" s="30"/>
      <c r="VP135" s="30"/>
      <c r="VQ135" s="30"/>
      <c r="VR135" s="30"/>
      <c r="VS135" s="30"/>
      <c r="VT135" s="30"/>
      <c r="VU135" s="30"/>
      <c r="VV135" s="30"/>
      <c r="VW135" s="30"/>
      <c r="VX135" s="30"/>
      <c r="VY135" s="30"/>
      <c r="VZ135" s="30"/>
      <c r="WA135" s="30"/>
      <c r="WB135" s="30"/>
      <c r="WC135" s="30"/>
      <c r="WD135" s="30"/>
      <c r="WE135" s="30"/>
      <c r="WF135" s="30"/>
      <c r="WG135" s="30"/>
      <c r="WH135" s="30"/>
      <c r="WI135" s="30"/>
      <c r="WJ135" s="30"/>
      <c r="WK135" s="30"/>
      <c r="WL135" s="30"/>
      <c r="WM135" s="30"/>
      <c r="WN135" s="30"/>
      <c r="WO135" s="30"/>
      <c r="WP135" s="30"/>
      <c r="WQ135" s="30"/>
      <c r="WR135" s="30"/>
      <c r="WS135" s="30"/>
      <c r="WT135" s="30"/>
      <c r="WU135" s="30"/>
      <c r="WV135" s="30"/>
      <c r="WW135" s="30"/>
      <c r="WX135" s="30"/>
      <c r="WY135" s="30"/>
      <c r="WZ135" s="30"/>
      <c r="XA135" s="30"/>
      <c r="XB135" s="30"/>
      <c r="XC135" s="30"/>
      <c r="XD135" s="30"/>
      <c r="XE135" s="30"/>
      <c r="XF135" s="30"/>
      <c r="XG135" s="30"/>
      <c r="XH135" s="30"/>
      <c r="XI135" s="30"/>
      <c r="XJ135" s="30"/>
      <c r="XK135" s="30"/>
      <c r="XL135" s="30"/>
      <c r="XM135" s="30"/>
      <c r="XN135" s="30"/>
      <c r="XO135" s="30"/>
      <c r="XP135" s="30"/>
      <c r="XQ135" s="30"/>
      <c r="XR135" s="30"/>
      <c r="XS135" s="30"/>
      <c r="XT135" s="30"/>
      <c r="XU135" s="30"/>
      <c r="XV135" s="30"/>
      <c r="XW135" s="30"/>
      <c r="XX135" s="30"/>
      <c r="XY135" s="30"/>
      <c r="XZ135" s="30"/>
      <c r="YA135" s="30"/>
      <c r="YB135" s="30"/>
      <c r="YC135" s="30"/>
      <c r="YD135" s="30"/>
      <c r="YE135" s="30"/>
      <c r="YF135" s="30"/>
    </row>
    <row r="136" spans="1:656" ht="30" customHeight="1" x14ac:dyDescent="0.25">
      <c r="A136" s="42" t="str">
        <f>IF($B136&lt;&gt;"",COUNTA($B$3:$B136),"")</f>
        <v/>
      </c>
      <c r="B136" s="65"/>
      <c r="C136" s="41"/>
      <c r="D136" s="7"/>
      <c r="E136" s="7"/>
      <c r="F136" s="7"/>
      <c r="G136" s="7"/>
      <c r="H136" s="7"/>
      <c r="I136" s="1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c r="IV136" s="30"/>
      <c r="IW136" s="30"/>
      <c r="IX136" s="30"/>
      <c r="IY136" s="30"/>
      <c r="IZ136" s="30"/>
      <c r="JA136" s="30"/>
      <c r="JB136" s="30"/>
      <c r="JC136" s="30"/>
      <c r="JD136" s="30"/>
      <c r="JE136" s="30"/>
      <c r="JF136" s="30"/>
      <c r="JG136" s="30"/>
      <c r="JH136" s="30"/>
      <c r="JI136" s="30"/>
      <c r="JJ136" s="30"/>
      <c r="JK136" s="30"/>
      <c r="JL136" s="30"/>
      <c r="JM136" s="30"/>
      <c r="JN136" s="30"/>
      <c r="JO136" s="30"/>
      <c r="JP136" s="30"/>
      <c r="JQ136" s="30"/>
      <c r="JR136" s="30"/>
      <c r="JS136" s="30"/>
      <c r="JT136" s="30"/>
      <c r="JU136" s="30"/>
      <c r="JV136" s="30"/>
      <c r="JW136" s="30"/>
      <c r="JX136" s="30"/>
      <c r="JY136" s="30"/>
      <c r="JZ136" s="30"/>
      <c r="KA136" s="30"/>
      <c r="KB136" s="30"/>
      <c r="KC136" s="30"/>
      <c r="KD136" s="30"/>
      <c r="KE136" s="30"/>
      <c r="KF136" s="30"/>
      <c r="KG136" s="30"/>
      <c r="KH136" s="30"/>
      <c r="KI136" s="30"/>
      <c r="KJ136" s="30"/>
      <c r="KK136" s="30"/>
      <c r="KL136" s="30"/>
      <c r="KM136" s="30"/>
      <c r="KN136" s="30"/>
      <c r="KO136" s="30"/>
      <c r="KP136" s="30"/>
      <c r="KQ136" s="30"/>
      <c r="KR136" s="30"/>
      <c r="KS136" s="30"/>
      <c r="KT136" s="30"/>
      <c r="KU136" s="30"/>
      <c r="KV136" s="30"/>
      <c r="KW136" s="30"/>
      <c r="KX136" s="30"/>
      <c r="KY136" s="30"/>
      <c r="KZ136" s="30"/>
      <c r="LA136" s="30"/>
      <c r="LB136" s="30"/>
      <c r="LC136" s="30"/>
      <c r="LD136" s="30"/>
      <c r="LE136" s="30"/>
      <c r="LF136" s="30"/>
      <c r="LG136" s="30"/>
      <c r="LH136" s="30"/>
      <c r="LI136" s="30"/>
      <c r="LJ136" s="30"/>
      <c r="LK136" s="30"/>
      <c r="LL136" s="30"/>
      <c r="LM136" s="30"/>
      <c r="LN136" s="30"/>
      <c r="LO136" s="30"/>
      <c r="LP136" s="30"/>
      <c r="LQ136" s="30"/>
      <c r="LR136" s="30"/>
      <c r="LS136" s="30"/>
      <c r="LT136" s="30"/>
      <c r="LU136" s="30"/>
      <c r="LV136" s="30"/>
      <c r="LW136" s="30"/>
      <c r="LX136" s="30"/>
      <c r="LY136" s="30"/>
      <c r="LZ136" s="30"/>
      <c r="MA136" s="30"/>
      <c r="MB136" s="30"/>
      <c r="MC136" s="30"/>
      <c r="MD136" s="30"/>
      <c r="ME136" s="30"/>
      <c r="MF136" s="30"/>
      <c r="MG136" s="30"/>
      <c r="MH136" s="30"/>
      <c r="MI136" s="30"/>
      <c r="MJ136" s="30"/>
      <c r="MK136" s="30"/>
      <c r="ML136" s="30"/>
      <c r="MM136" s="30"/>
      <c r="MN136" s="30"/>
      <c r="MO136" s="30"/>
      <c r="MP136" s="30"/>
      <c r="MQ136" s="30"/>
      <c r="MR136" s="30"/>
      <c r="MS136" s="30"/>
      <c r="MT136" s="30"/>
      <c r="MU136" s="30"/>
      <c r="MV136" s="30"/>
      <c r="MW136" s="30"/>
      <c r="MX136" s="30"/>
      <c r="MY136" s="30"/>
      <c r="MZ136" s="30"/>
      <c r="NA136" s="30"/>
      <c r="NB136" s="30"/>
      <c r="NC136" s="30"/>
      <c r="ND136" s="30"/>
      <c r="NE136" s="30"/>
      <c r="NF136" s="30"/>
      <c r="NG136" s="30"/>
      <c r="NH136" s="30"/>
      <c r="NI136" s="30"/>
      <c r="NJ136" s="30"/>
      <c r="NK136" s="30"/>
      <c r="NL136" s="30"/>
      <c r="NM136" s="30"/>
      <c r="NN136" s="30"/>
      <c r="NO136" s="30"/>
      <c r="NP136" s="30"/>
      <c r="NQ136" s="30"/>
      <c r="NR136" s="30"/>
      <c r="NS136" s="30"/>
      <c r="NT136" s="30"/>
      <c r="NU136" s="30"/>
      <c r="NV136" s="30"/>
      <c r="NW136" s="30"/>
      <c r="NX136" s="30"/>
      <c r="NY136" s="30"/>
      <c r="NZ136" s="30"/>
      <c r="OA136" s="30"/>
      <c r="OB136" s="30"/>
      <c r="OC136" s="30"/>
      <c r="OD136" s="30"/>
      <c r="OE136" s="30"/>
      <c r="OF136" s="30"/>
      <c r="OG136" s="30"/>
      <c r="OH136" s="30"/>
      <c r="OI136" s="30"/>
      <c r="OJ136" s="30"/>
      <c r="OK136" s="30"/>
      <c r="OL136" s="30"/>
      <c r="OM136" s="30"/>
      <c r="ON136" s="30"/>
      <c r="OO136" s="30"/>
      <c r="OP136" s="30"/>
      <c r="OQ136" s="30"/>
      <c r="OR136" s="30"/>
      <c r="OS136" s="30"/>
      <c r="OT136" s="30"/>
      <c r="OU136" s="30"/>
      <c r="OV136" s="30"/>
      <c r="OW136" s="30"/>
      <c r="OX136" s="30"/>
      <c r="OY136" s="30"/>
      <c r="OZ136" s="30"/>
      <c r="PA136" s="30"/>
      <c r="PB136" s="30"/>
      <c r="PC136" s="30"/>
      <c r="PD136" s="30"/>
      <c r="PE136" s="30"/>
      <c r="PF136" s="30"/>
      <c r="PG136" s="30"/>
      <c r="PH136" s="30"/>
      <c r="PI136" s="30"/>
      <c r="PJ136" s="30"/>
      <c r="PK136" s="30"/>
      <c r="PL136" s="30"/>
      <c r="PM136" s="30"/>
      <c r="PN136" s="30"/>
      <c r="PO136" s="30"/>
      <c r="PP136" s="30"/>
      <c r="PQ136" s="30"/>
      <c r="PR136" s="30"/>
      <c r="PS136" s="30"/>
      <c r="PT136" s="30"/>
      <c r="PU136" s="30"/>
      <c r="PV136" s="30"/>
      <c r="PW136" s="30"/>
      <c r="PX136" s="30"/>
      <c r="PY136" s="30"/>
      <c r="PZ136" s="30"/>
      <c r="QA136" s="30"/>
      <c r="QB136" s="30"/>
      <c r="QC136" s="30"/>
      <c r="QD136" s="30"/>
      <c r="QE136" s="30"/>
      <c r="QF136" s="30"/>
      <c r="QG136" s="30"/>
      <c r="QH136" s="30"/>
      <c r="QI136" s="30"/>
      <c r="QJ136" s="30"/>
      <c r="QK136" s="30"/>
      <c r="QL136" s="30"/>
      <c r="QM136" s="30"/>
      <c r="QN136" s="30"/>
      <c r="QO136" s="30"/>
      <c r="QP136" s="30"/>
      <c r="QQ136" s="30"/>
      <c r="QR136" s="30"/>
      <c r="QS136" s="30"/>
      <c r="QT136" s="30"/>
      <c r="QU136" s="30"/>
      <c r="QV136" s="30"/>
      <c r="QW136" s="30"/>
      <c r="QX136" s="30"/>
      <c r="QY136" s="30"/>
      <c r="QZ136" s="30"/>
      <c r="RA136" s="30"/>
      <c r="RB136" s="30"/>
      <c r="RC136" s="30"/>
      <c r="RD136" s="30"/>
      <c r="RE136" s="30"/>
      <c r="RF136" s="30"/>
      <c r="RG136" s="30"/>
      <c r="RH136" s="30"/>
      <c r="RI136" s="30"/>
      <c r="RJ136" s="30"/>
      <c r="RK136" s="30"/>
      <c r="RL136" s="30"/>
      <c r="RM136" s="30"/>
      <c r="RN136" s="30"/>
      <c r="RO136" s="30"/>
      <c r="RP136" s="30"/>
      <c r="RQ136" s="30"/>
      <c r="RR136" s="30"/>
      <c r="RS136" s="30"/>
      <c r="RT136" s="30"/>
      <c r="RU136" s="30"/>
      <c r="RV136" s="30"/>
      <c r="RW136" s="30"/>
      <c r="RX136" s="30"/>
      <c r="RY136" s="30"/>
      <c r="RZ136" s="30"/>
      <c r="SA136" s="30"/>
      <c r="SB136" s="30"/>
      <c r="SC136" s="30"/>
      <c r="SD136" s="30"/>
      <c r="SE136" s="30"/>
      <c r="SF136" s="30"/>
      <c r="SG136" s="30"/>
      <c r="SH136" s="30"/>
      <c r="SI136" s="30"/>
      <c r="SJ136" s="30"/>
      <c r="SK136" s="30"/>
      <c r="SL136" s="30"/>
      <c r="SM136" s="30"/>
      <c r="SN136" s="30"/>
      <c r="SO136" s="30"/>
      <c r="SP136" s="30"/>
      <c r="SQ136" s="30"/>
      <c r="SR136" s="30"/>
      <c r="SS136" s="30"/>
      <c r="ST136" s="30"/>
      <c r="SU136" s="30"/>
      <c r="SV136" s="30"/>
      <c r="SW136" s="30"/>
      <c r="SX136" s="30"/>
      <c r="SY136" s="30"/>
      <c r="SZ136" s="30"/>
      <c r="TA136" s="30"/>
      <c r="TB136" s="30"/>
      <c r="TC136" s="30"/>
      <c r="TD136" s="30"/>
      <c r="TE136" s="30"/>
      <c r="TF136" s="30"/>
      <c r="TG136" s="30"/>
      <c r="TH136" s="30"/>
      <c r="TI136" s="30"/>
      <c r="TJ136" s="30"/>
      <c r="TK136" s="30"/>
      <c r="TL136" s="30"/>
      <c r="TM136" s="30"/>
      <c r="TN136" s="30"/>
      <c r="TO136" s="30"/>
      <c r="TP136" s="30"/>
      <c r="TQ136" s="30"/>
      <c r="TR136" s="30"/>
      <c r="TS136" s="30"/>
      <c r="TT136" s="30"/>
      <c r="TU136" s="30"/>
      <c r="TV136" s="30"/>
      <c r="TW136" s="30"/>
      <c r="TX136" s="30"/>
      <c r="TY136" s="30"/>
      <c r="TZ136" s="30"/>
      <c r="UA136" s="30"/>
      <c r="UB136" s="30"/>
      <c r="UC136" s="30"/>
      <c r="UD136" s="30"/>
      <c r="UE136" s="30"/>
      <c r="UF136" s="30"/>
      <c r="UG136" s="30"/>
      <c r="UH136" s="30"/>
      <c r="UI136" s="30"/>
      <c r="UJ136" s="30"/>
      <c r="UK136" s="30"/>
      <c r="UL136" s="30"/>
      <c r="UM136" s="30"/>
      <c r="UN136" s="30"/>
      <c r="UO136" s="30"/>
      <c r="UP136" s="30"/>
      <c r="UQ136" s="30"/>
      <c r="UR136" s="30"/>
      <c r="US136" s="30"/>
      <c r="UT136" s="30"/>
      <c r="UU136" s="30"/>
      <c r="UV136" s="30"/>
      <c r="UW136" s="30"/>
      <c r="UX136" s="30"/>
      <c r="UY136" s="30"/>
      <c r="UZ136" s="30"/>
      <c r="VA136" s="30"/>
      <c r="VB136" s="30"/>
      <c r="VC136" s="30"/>
      <c r="VD136" s="30"/>
      <c r="VE136" s="30"/>
      <c r="VF136" s="30"/>
      <c r="VG136" s="30"/>
      <c r="VH136" s="30"/>
      <c r="VI136" s="30"/>
      <c r="VJ136" s="30"/>
      <c r="VK136" s="30"/>
      <c r="VL136" s="30"/>
      <c r="VM136" s="30"/>
      <c r="VN136" s="30"/>
      <c r="VO136" s="30"/>
      <c r="VP136" s="30"/>
      <c r="VQ136" s="30"/>
      <c r="VR136" s="30"/>
      <c r="VS136" s="30"/>
      <c r="VT136" s="30"/>
      <c r="VU136" s="30"/>
      <c r="VV136" s="30"/>
      <c r="VW136" s="30"/>
      <c r="VX136" s="30"/>
      <c r="VY136" s="30"/>
      <c r="VZ136" s="30"/>
      <c r="WA136" s="30"/>
      <c r="WB136" s="30"/>
      <c r="WC136" s="30"/>
      <c r="WD136" s="30"/>
      <c r="WE136" s="30"/>
      <c r="WF136" s="30"/>
      <c r="WG136" s="30"/>
      <c r="WH136" s="30"/>
      <c r="WI136" s="30"/>
      <c r="WJ136" s="30"/>
      <c r="WK136" s="30"/>
      <c r="WL136" s="30"/>
      <c r="WM136" s="30"/>
      <c r="WN136" s="30"/>
      <c r="WO136" s="30"/>
      <c r="WP136" s="30"/>
      <c r="WQ136" s="30"/>
      <c r="WR136" s="30"/>
      <c r="WS136" s="30"/>
      <c r="WT136" s="30"/>
      <c r="WU136" s="30"/>
      <c r="WV136" s="30"/>
      <c r="WW136" s="30"/>
      <c r="WX136" s="30"/>
      <c r="WY136" s="30"/>
      <c r="WZ136" s="30"/>
      <c r="XA136" s="30"/>
      <c r="XB136" s="30"/>
      <c r="XC136" s="30"/>
      <c r="XD136" s="30"/>
      <c r="XE136" s="30"/>
      <c r="XF136" s="30"/>
      <c r="XG136" s="30"/>
      <c r="XH136" s="30"/>
      <c r="XI136" s="30"/>
      <c r="XJ136" s="30"/>
      <c r="XK136" s="30"/>
      <c r="XL136" s="30"/>
      <c r="XM136" s="30"/>
      <c r="XN136" s="30"/>
      <c r="XO136" s="30"/>
      <c r="XP136" s="30"/>
      <c r="XQ136" s="30"/>
      <c r="XR136" s="30"/>
      <c r="XS136" s="30"/>
      <c r="XT136" s="30"/>
      <c r="XU136" s="30"/>
      <c r="XV136" s="30"/>
      <c r="XW136" s="30"/>
      <c r="XX136" s="30"/>
      <c r="XY136" s="30"/>
      <c r="XZ136" s="30"/>
      <c r="YA136" s="30"/>
      <c r="YB136" s="30"/>
      <c r="YC136" s="30"/>
      <c r="YD136" s="30"/>
      <c r="YE136" s="30"/>
      <c r="YF136" s="30"/>
    </row>
    <row r="137" spans="1:656" ht="30" customHeight="1" x14ac:dyDescent="0.25">
      <c r="A137" s="42" t="str">
        <f>IF($B137&lt;&gt;"",COUNTA($B$3:$B137),"")</f>
        <v/>
      </c>
      <c r="B137" s="65"/>
      <c r="C137" s="41"/>
      <c r="D137" s="7"/>
      <c r="E137" s="7"/>
      <c r="F137" s="7"/>
      <c r="G137" s="7"/>
      <c r="H137" s="7"/>
      <c r="I137" s="1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c r="HN137" s="30"/>
      <c r="HO137" s="30"/>
      <c r="HP137" s="30"/>
      <c r="HQ137" s="30"/>
      <c r="HR137" s="30"/>
      <c r="HS137" s="30"/>
      <c r="HT137" s="30"/>
      <c r="HU137" s="30"/>
      <c r="HV137" s="30"/>
      <c r="HW137" s="30"/>
      <c r="HX137" s="30"/>
      <c r="HY137" s="30"/>
      <c r="HZ137" s="30"/>
      <c r="IA137" s="30"/>
      <c r="IB137" s="30"/>
      <c r="IC137" s="30"/>
      <c r="ID137" s="30"/>
      <c r="IE137" s="30"/>
      <c r="IF137" s="30"/>
      <c r="IG137" s="30"/>
      <c r="IH137" s="30"/>
      <c r="II137" s="30"/>
      <c r="IJ137" s="30"/>
      <c r="IK137" s="30"/>
      <c r="IL137" s="30"/>
      <c r="IM137" s="30"/>
      <c r="IN137" s="30"/>
      <c r="IO137" s="30"/>
      <c r="IP137" s="30"/>
      <c r="IQ137" s="30"/>
      <c r="IR137" s="30"/>
      <c r="IS137" s="30"/>
      <c r="IT137" s="30"/>
      <c r="IU137" s="30"/>
      <c r="IV137" s="30"/>
      <c r="IW137" s="30"/>
      <c r="IX137" s="30"/>
      <c r="IY137" s="30"/>
      <c r="IZ137" s="30"/>
      <c r="JA137" s="30"/>
      <c r="JB137" s="30"/>
      <c r="JC137" s="30"/>
      <c r="JD137" s="30"/>
      <c r="JE137" s="30"/>
      <c r="JF137" s="30"/>
      <c r="JG137" s="30"/>
      <c r="JH137" s="30"/>
      <c r="JI137" s="30"/>
      <c r="JJ137" s="30"/>
      <c r="JK137" s="30"/>
      <c r="JL137" s="30"/>
      <c r="JM137" s="30"/>
      <c r="JN137" s="30"/>
      <c r="JO137" s="30"/>
      <c r="JP137" s="30"/>
      <c r="JQ137" s="30"/>
      <c r="JR137" s="30"/>
      <c r="JS137" s="30"/>
      <c r="JT137" s="30"/>
      <c r="JU137" s="30"/>
      <c r="JV137" s="30"/>
      <c r="JW137" s="30"/>
      <c r="JX137" s="30"/>
      <c r="JY137" s="30"/>
      <c r="JZ137" s="30"/>
      <c r="KA137" s="30"/>
      <c r="KB137" s="30"/>
      <c r="KC137" s="30"/>
      <c r="KD137" s="30"/>
      <c r="KE137" s="30"/>
      <c r="KF137" s="30"/>
      <c r="KG137" s="30"/>
      <c r="KH137" s="30"/>
      <c r="KI137" s="30"/>
      <c r="KJ137" s="30"/>
      <c r="KK137" s="30"/>
      <c r="KL137" s="30"/>
      <c r="KM137" s="30"/>
      <c r="KN137" s="30"/>
      <c r="KO137" s="30"/>
      <c r="KP137" s="30"/>
      <c r="KQ137" s="30"/>
      <c r="KR137" s="30"/>
      <c r="KS137" s="30"/>
      <c r="KT137" s="30"/>
      <c r="KU137" s="30"/>
      <c r="KV137" s="30"/>
      <c r="KW137" s="30"/>
      <c r="KX137" s="30"/>
      <c r="KY137" s="30"/>
      <c r="KZ137" s="30"/>
      <c r="LA137" s="30"/>
      <c r="LB137" s="30"/>
      <c r="LC137" s="30"/>
      <c r="LD137" s="30"/>
      <c r="LE137" s="30"/>
      <c r="LF137" s="30"/>
      <c r="LG137" s="30"/>
      <c r="LH137" s="30"/>
      <c r="LI137" s="30"/>
      <c r="LJ137" s="30"/>
      <c r="LK137" s="30"/>
      <c r="LL137" s="30"/>
      <c r="LM137" s="30"/>
      <c r="LN137" s="30"/>
      <c r="LO137" s="30"/>
      <c r="LP137" s="30"/>
      <c r="LQ137" s="30"/>
      <c r="LR137" s="30"/>
      <c r="LS137" s="30"/>
      <c r="LT137" s="30"/>
      <c r="LU137" s="30"/>
      <c r="LV137" s="30"/>
      <c r="LW137" s="30"/>
      <c r="LX137" s="30"/>
      <c r="LY137" s="30"/>
      <c r="LZ137" s="30"/>
      <c r="MA137" s="30"/>
      <c r="MB137" s="30"/>
      <c r="MC137" s="30"/>
      <c r="MD137" s="30"/>
      <c r="ME137" s="30"/>
      <c r="MF137" s="30"/>
      <c r="MG137" s="30"/>
      <c r="MH137" s="30"/>
      <c r="MI137" s="30"/>
      <c r="MJ137" s="30"/>
      <c r="MK137" s="30"/>
      <c r="ML137" s="30"/>
      <c r="MM137" s="30"/>
      <c r="MN137" s="30"/>
      <c r="MO137" s="30"/>
      <c r="MP137" s="30"/>
      <c r="MQ137" s="30"/>
      <c r="MR137" s="30"/>
      <c r="MS137" s="30"/>
      <c r="MT137" s="30"/>
      <c r="MU137" s="30"/>
      <c r="MV137" s="30"/>
      <c r="MW137" s="30"/>
      <c r="MX137" s="30"/>
      <c r="MY137" s="30"/>
      <c r="MZ137" s="30"/>
      <c r="NA137" s="30"/>
      <c r="NB137" s="30"/>
      <c r="NC137" s="30"/>
      <c r="ND137" s="30"/>
      <c r="NE137" s="30"/>
      <c r="NF137" s="30"/>
      <c r="NG137" s="30"/>
      <c r="NH137" s="30"/>
      <c r="NI137" s="30"/>
      <c r="NJ137" s="30"/>
      <c r="NK137" s="30"/>
      <c r="NL137" s="30"/>
      <c r="NM137" s="30"/>
      <c r="NN137" s="30"/>
      <c r="NO137" s="30"/>
      <c r="NP137" s="30"/>
      <c r="NQ137" s="30"/>
      <c r="NR137" s="30"/>
      <c r="NS137" s="30"/>
      <c r="NT137" s="30"/>
      <c r="NU137" s="30"/>
      <c r="NV137" s="30"/>
      <c r="NW137" s="30"/>
      <c r="NX137" s="30"/>
      <c r="NY137" s="30"/>
      <c r="NZ137" s="30"/>
      <c r="OA137" s="30"/>
      <c r="OB137" s="30"/>
      <c r="OC137" s="30"/>
      <c r="OD137" s="30"/>
      <c r="OE137" s="30"/>
      <c r="OF137" s="30"/>
      <c r="OG137" s="30"/>
      <c r="OH137" s="30"/>
      <c r="OI137" s="30"/>
      <c r="OJ137" s="30"/>
      <c r="OK137" s="30"/>
      <c r="OL137" s="30"/>
      <c r="OM137" s="30"/>
      <c r="ON137" s="30"/>
      <c r="OO137" s="30"/>
      <c r="OP137" s="30"/>
      <c r="OQ137" s="30"/>
      <c r="OR137" s="30"/>
      <c r="OS137" s="30"/>
      <c r="OT137" s="30"/>
      <c r="OU137" s="30"/>
      <c r="OV137" s="30"/>
      <c r="OW137" s="30"/>
      <c r="OX137" s="30"/>
      <c r="OY137" s="30"/>
      <c r="OZ137" s="30"/>
      <c r="PA137" s="30"/>
      <c r="PB137" s="30"/>
      <c r="PC137" s="30"/>
      <c r="PD137" s="30"/>
      <c r="PE137" s="30"/>
      <c r="PF137" s="30"/>
      <c r="PG137" s="30"/>
      <c r="PH137" s="30"/>
      <c r="PI137" s="30"/>
      <c r="PJ137" s="30"/>
      <c r="PK137" s="30"/>
      <c r="PL137" s="30"/>
      <c r="PM137" s="30"/>
      <c r="PN137" s="30"/>
      <c r="PO137" s="30"/>
      <c r="PP137" s="30"/>
      <c r="PQ137" s="30"/>
      <c r="PR137" s="30"/>
      <c r="PS137" s="30"/>
      <c r="PT137" s="30"/>
      <c r="PU137" s="30"/>
      <c r="PV137" s="30"/>
      <c r="PW137" s="30"/>
      <c r="PX137" s="30"/>
      <c r="PY137" s="30"/>
      <c r="PZ137" s="30"/>
      <c r="QA137" s="30"/>
      <c r="QB137" s="30"/>
      <c r="QC137" s="30"/>
      <c r="QD137" s="30"/>
      <c r="QE137" s="30"/>
      <c r="QF137" s="30"/>
      <c r="QG137" s="30"/>
      <c r="QH137" s="30"/>
      <c r="QI137" s="30"/>
      <c r="QJ137" s="30"/>
      <c r="QK137" s="30"/>
      <c r="QL137" s="30"/>
      <c r="QM137" s="30"/>
      <c r="QN137" s="30"/>
      <c r="QO137" s="30"/>
      <c r="QP137" s="30"/>
      <c r="QQ137" s="30"/>
      <c r="QR137" s="30"/>
      <c r="QS137" s="30"/>
      <c r="QT137" s="30"/>
      <c r="QU137" s="30"/>
      <c r="QV137" s="30"/>
      <c r="QW137" s="30"/>
      <c r="QX137" s="30"/>
      <c r="QY137" s="30"/>
      <c r="QZ137" s="30"/>
      <c r="RA137" s="30"/>
      <c r="RB137" s="30"/>
      <c r="RC137" s="30"/>
      <c r="RD137" s="30"/>
      <c r="RE137" s="30"/>
      <c r="RF137" s="30"/>
      <c r="RG137" s="30"/>
      <c r="RH137" s="30"/>
      <c r="RI137" s="30"/>
      <c r="RJ137" s="30"/>
      <c r="RK137" s="30"/>
      <c r="RL137" s="30"/>
      <c r="RM137" s="30"/>
      <c r="RN137" s="30"/>
      <c r="RO137" s="30"/>
      <c r="RP137" s="30"/>
      <c r="RQ137" s="30"/>
      <c r="RR137" s="30"/>
      <c r="RS137" s="30"/>
      <c r="RT137" s="30"/>
      <c r="RU137" s="30"/>
      <c r="RV137" s="30"/>
      <c r="RW137" s="30"/>
      <c r="RX137" s="30"/>
      <c r="RY137" s="30"/>
      <c r="RZ137" s="30"/>
      <c r="SA137" s="30"/>
      <c r="SB137" s="30"/>
      <c r="SC137" s="30"/>
      <c r="SD137" s="30"/>
      <c r="SE137" s="30"/>
      <c r="SF137" s="30"/>
      <c r="SG137" s="30"/>
      <c r="SH137" s="30"/>
      <c r="SI137" s="30"/>
      <c r="SJ137" s="30"/>
      <c r="SK137" s="30"/>
      <c r="SL137" s="30"/>
      <c r="SM137" s="30"/>
      <c r="SN137" s="30"/>
      <c r="SO137" s="30"/>
      <c r="SP137" s="30"/>
      <c r="SQ137" s="30"/>
      <c r="SR137" s="30"/>
      <c r="SS137" s="30"/>
      <c r="ST137" s="30"/>
      <c r="SU137" s="30"/>
      <c r="SV137" s="30"/>
      <c r="SW137" s="30"/>
      <c r="SX137" s="30"/>
      <c r="SY137" s="30"/>
      <c r="SZ137" s="30"/>
      <c r="TA137" s="30"/>
      <c r="TB137" s="30"/>
      <c r="TC137" s="30"/>
      <c r="TD137" s="30"/>
      <c r="TE137" s="30"/>
      <c r="TF137" s="30"/>
      <c r="TG137" s="30"/>
      <c r="TH137" s="30"/>
      <c r="TI137" s="30"/>
      <c r="TJ137" s="30"/>
      <c r="TK137" s="30"/>
      <c r="TL137" s="30"/>
      <c r="TM137" s="30"/>
      <c r="TN137" s="30"/>
      <c r="TO137" s="30"/>
      <c r="TP137" s="30"/>
      <c r="TQ137" s="30"/>
      <c r="TR137" s="30"/>
      <c r="TS137" s="30"/>
      <c r="TT137" s="30"/>
      <c r="TU137" s="30"/>
      <c r="TV137" s="30"/>
      <c r="TW137" s="30"/>
      <c r="TX137" s="30"/>
      <c r="TY137" s="30"/>
      <c r="TZ137" s="30"/>
      <c r="UA137" s="30"/>
      <c r="UB137" s="30"/>
      <c r="UC137" s="30"/>
      <c r="UD137" s="30"/>
      <c r="UE137" s="30"/>
      <c r="UF137" s="30"/>
      <c r="UG137" s="30"/>
      <c r="UH137" s="30"/>
      <c r="UI137" s="30"/>
      <c r="UJ137" s="30"/>
      <c r="UK137" s="30"/>
      <c r="UL137" s="30"/>
      <c r="UM137" s="30"/>
      <c r="UN137" s="30"/>
      <c r="UO137" s="30"/>
      <c r="UP137" s="30"/>
      <c r="UQ137" s="30"/>
      <c r="UR137" s="30"/>
      <c r="US137" s="30"/>
      <c r="UT137" s="30"/>
      <c r="UU137" s="30"/>
      <c r="UV137" s="30"/>
      <c r="UW137" s="30"/>
      <c r="UX137" s="30"/>
      <c r="UY137" s="30"/>
      <c r="UZ137" s="30"/>
      <c r="VA137" s="30"/>
      <c r="VB137" s="30"/>
      <c r="VC137" s="30"/>
      <c r="VD137" s="30"/>
      <c r="VE137" s="30"/>
      <c r="VF137" s="30"/>
      <c r="VG137" s="30"/>
      <c r="VH137" s="30"/>
      <c r="VI137" s="30"/>
      <c r="VJ137" s="30"/>
      <c r="VK137" s="30"/>
      <c r="VL137" s="30"/>
      <c r="VM137" s="30"/>
      <c r="VN137" s="30"/>
      <c r="VO137" s="30"/>
      <c r="VP137" s="30"/>
      <c r="VQ137" s="30"/>
      <c r="VR137" s="30"/>
      <c r="VS137" s="30"/>
      <c r="VT137" s="30"/>
      <c r="VU137" s="30"/>
      <c r="VV137" s="30"/>
      <c r="VW137" s="30"/>
      <c r="VX137" s="30"/>
      <c r="VY137" s="30"/>
      <c r="VZ137" s="30"/>
      <c r="WA137" s="30"/>
      <c r="WB137" s="30"/>
      <c r="WC137" s="30"/>
      <c r="WD137" s="30"/>
      <c r="WE137" s="30"/>
      <c r="WF137" s="30"/>
      <c r="WG137" s="30"/>
      <c r="WH137" s="30"/>
      <c r="WI137" s="30"/>
      <c r="WJ137" s="30"/>
      <c r="WK137" s="30"/>
      <c r="WL137" s="30"/>
      <c r="WM137" s="30"/>
      <c r="WN137" s="30"/>
      <c r="WO137" s="30"/>
      <c r="WP137" s="30"/>
      <c r="WQ137" s="30"/>
      <c r="WR137" s="30"/>
      <c r="WS137" s="30"/>
      <c r="WT137" s="30"/>
      <c r="WU137" s="30"/>
      <c r="WV137" s="30"/>
      <c r="WW137" s="30"/>
      <c r="WX137" s="30"/>
      <c r="WY137" s="30"/>
      <c r="WZ137" s="30"/>
      <c r="XA137" s="30"/>
      <c r="XB137" s="30"/>
      <c r="XC137" s="30"/>
      <c r="XD137" s="30"/>
      <c r="XE137" s="30"/>
      <c r="XF137" s="30"/>
      <c r="XG137" s="30"/>
      <c r="XH137" s="30"/>
      <c r="XI137" s="30"/>
      <c r="XJ137" s="30"/>
      <c r="XK137" s="30"/>
      <c r="XL137" s="30"/>
      <c r="XM137" s="30"/>
      <c r="XN137" s="30"/>
      <c r="XO137" s="30"/>
      <c r="XP137" s="30"/>
      <c r="XQ137" s="30"/>
      <c r="XR137" s="30"/>
      <c r="XS137" s="30"/>
      <c r="XT137" s="30"/>
      <c r="XU137" s="30"/>
      <c r="XV137" s="30"/>
      <c r="XW137" s="30"/>
      <c r="XX137" s="30"/>
      <c r="XY137" s="30"/>
      <c r="XZ137" s="30"/>
      <c r="YA137" s="30"/>
      <c r="YB137" s="30"/>
      <c r="YC137" s="30"/>
      <c r="YD137" s="30"/>
      <c r="YE137" s="30"/>
      <c r="YF137" s="30"/>
    </row>
    <row r="138" spans="1:656" ht="30" customHeight="1" x14ac:dyDescent="0.25">
      <c r="A138" s="42" t="str">
        <f>IF($B138&lt;&gt;"",COUNTA($B$3:$B138),"")</f>
        <v/>
      </c>
      <c r="B138" s="65"/>
      <c r="C138" s="41"/>
      <c r="D138" s="7"/>
      <c r="E138" s="7"/>
      <c r="F138" s="7"/>
      <c r="G138" s="7"/>
      <c r="H138" s="7"/>
      <c r="I138" s="1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c r="IV138" s="30"/>
      <c r="IW138" s="30"/>
      <c r="IX138" s="30"/>
      <c r="IY138" s="30"/>
      <c r="IZ138" s="30"/>
      <c r="JA138" s="30"/>
      <c r="JB138" s="30"/>
      <c r="JC138" s="30"/>
      <c r="JD138" s="30"/>
      <c r="JE138" s="30"/>
      <c r="JF138" s="30"/>
      <c r="JG138" s="30"/>
      <c r="JH138" s="30"/>
      <c r="JI138" s="30"/>
      <c r="JJ138" s="30"/>
      <c r="JK138" s="30"/>
      <c r="JL138" s="30"/>
      <c r="JM138" s="30"/>
      <c r="JN138" s="30"/>
      <c r="JO138" s="30"/>
      <c r="JP138" s="30"/>
      <c r="JQ138" s="30"/>
      <c r="JR138" s="30"/>
      <c r="JS138" s="30"/>
      <c r="JT138" s="30"/>
      <c r="JU138" s="30"/>
      <c r="JV138" s="30"/>
      <c r="JW138" s="30"/>
      <c r="JX138" s="30"/>
      <c r="JY138" s="30"/>
      <c r="JZ138" s="30"/>
      <c r="KA138" s="30"/>
      <c r="KB138" s="30"/>
      <c r="KC138" s="30"/>
      <c r="KD138" s="30"/>
      <c r="KE138" s="30"/>
      <c r="KF138" s="30"/>
      <c r="KG138" s="30"/>
      <c r="KH138" s="30"/>
      <c r="KI138" s="30"/>
      <c r="KJ138" s="30"/>
      <c r="KK138" s="30"/>
      <c r="KL138" s="30"/>
      <c r="KM138" s="30"/>
      <c r="KN138" s="30"/>
      <c r="KO138" s="30"/>
      <c r="KP138" s="30"/>
      <c r="KQ138" s="30"/>
      <c r="KR138" s="30"/>
      <c r="KS138" s="30"/>
      <c r="KT138" s="30"/>
      <c r="KU138" s="30"/>
      <c r="KV138" s="30"/>
      <c r="KW138" s="30"/>
      <c r="KX138" s="30"/>
      <c r="KY138" s="30"/>
      <c r="KZ138" s="30"/>
      <c r="LA138" s="30"/>
      <c r="LB138" s="30"/>
      <c r="LC138" s="30"/>
      <c r="LD138" s="30"/>
      <c r="LE138" s="30"/>
      <c r="LF138" s="30"/>
      <c r="LG138" s="30"/>
      <c r="LH138" s="30"/>
      <c r="LI138" s="30"/>
      <c r="LJ138" s="30"/>
      <c r="LK138" s="30"/>
      <c r="LL138" s="30"/>
      <c r="LM138" s="30"/>
      <c r="LN138" s="30"/>
      <c r="LO138" s="30"/>
      <c r="LP138" s="30"/>
      <c r="LQ138" s="30"/>
      <c r="LR138" s="30"/>
      <c r="LS138" s="30"/>
      <c r="LT138" s="30"/>
      <c r="LU138" s="30"/>
      <c r="LV138" s="30"/>
      <c r="LW138" s="30"/>
      <c r="LX138" s="30"/>
      <c r="LY138" s="30"/>
      <c r="LZ138" s="30"/>
      <c r="MA138" s="30"/>
      <c r="MB138" s="30"/>
      <c r="MC138" s="30"/>
      <c r="MD138" s="30"/>
      <c r="ME138" s="30"/>
      <c r="MF138" s="30"/>
      <c r="MG138" s="30"/>
      <c r="MH138" s="30"/>
      <c r="MI138" s="30"/>
      <c r="MJ138" s="30"/>
      <c r="MK138" s="30"/>
      <c r="ML138" s="30"/>
      <c r="MM138" s="30"/>
      <c r="MN138" s="30"/>
      <c r="MO138" s="30"/>
      <c r="MP138" s="30"/>
      <c r="MQ138" s="30"/>
      <c r="MR138" s="30"/>
      <c r="MS138" s="30"/>
      <c r="MT138" s="30"/>
      <c r="MU138" s="30"/>
      <c r="MV138" s="30"/>
      <c r="MW138" s="30"/>
      <c r="MX138" s="30"/>
      <c r="MY138" s="30"/>
      <c r="MZ138" s="30"/>
      <c r="NA138" s="30"/>
      <c r="NB138" s="30"/>
      <c r="NC138" s="30"/>
      <c r="ND138" s="30"/>
      <c r="NE138" s="30"/>
      <c r="NF138" s="30"/>
      <c r="NG138" s="30"/>
      <c r="NH138" s="30"/>
      <c r="NI138" s="30"/>
      <c r="NJ138" s="30"/>
      <c r="NK138" s="30"/>
      <c r="NL138" s="30"/>
      <c r="NM138" s="30"/>
      <c r="NN138" s="30"/>
      <c r="NO138" s="30"/>
      <c r="NP138" s="30"/>
      <c r="NQ138" s="30"/>
      <c r="NR138" s="30"/>
      <c r="NS138" s="30"/>
      <c r="NT138" s="30"/>
      <c r="NU138" s="30"/>
      <c r="NV138" s="30"/>
      <c r="NW138" s="30"/>
      <c r="NX138" s="30"/>
      <c r="NY138" s="30"/>
      <c r="NZ138" s="30"/>
      <c r="OA138" s="30"/>
      <c r="OB138" s="30"/>
      <c r="OC138" s="30"/>
      <c r="OD138" s="30"/>
      <c r="OE138" s="30"/>
      <c r="OF138" s="30"/>
      <c r="OG138" s="30"/>
      <c r="OH138" s="30"/>
      <c r="OI138" s="30"/>
      <c r="OJ138" s="30"/>
      <c r="OK138" s="30"/>
      <c r="OL138" s="30"/>
      <c r="OM138" s="30"/>
      <c r="ON138" s="30"/>
      <c r="OO138" s="30"/>
      <c r="OP138" s="30"/>
      <c r="OQ138" s="30"/>
      <c r="OR138" s="30"/>
      <c r="OS138" s="30"/>
      <c r="OT138" s="30"/>
      <c r="OU138" s="30"/>
      <c r="OV138" s="30"/>
      <c r="OW138" s="30"/>
      <c r="OX138" s="30"/>
      <c r="OY138" s="30"/>
      <c r="OZ138" s="30"/>
      <c r="PA138" s="30"/>
      <c r="PB138" s="30"/>
      <c r="PC138" s="30"/>
      <c r="PD138" s="30"/>
      <c r="PE138" s="30"/>
      <c r="PF138" s="30"/>
      <c r="PG138" s="30"/>
      <c r="PH138" s="30"/>
      <c r="PI138" s="30"/>
      <c r="PJ138" s="30"/>
      <c r="PK138" s="30"/>
      <c r="PL138" s="30"/>
      <c r="PM138" s="30"/>
      <c r="PN138" s="30"/>
      <c r="PO138" s="30"/>
      <c r="PP138" s="30"/>
      <c r="PQ138" s="30"/>
      <c r="PR138" s="30"/>
      <c r="PS138" s="30"/>
      <c r="PT138" s="30"/>
      <c r="PU138" s="30"/>
      <c r="PV138" s="30"/>
      <c r="PW138" s="30"/>
      <c r="PX138" s="30"/>
      <c r="PY138" s="30"/>
      <c r="PZ138" s="30"/>
      <c r="QA138" s="30"/>
      <c r="QB138" s="30"/>
      <c r="QC138" s="30"/>
      <c r="QD138" s="30"/>
      <c r="QE138" s="30"/>
      <c r="QF138" s="30"/>
      <c r="QG138" s="30"/>
      <c r="QH138" s="30"/>
      <c r="QI138" s="30"/>
      <c r="QJ138" s="30"/>
      <c r="QK138" s="30"/>
      <c r="QL138" s="30"/>
      <c r="QM138" s="30"/>
      <c r="QN138" s="30"/>
      <c r="QO138" s="30"/>
      <c r="QP138" s="30"/>
      <c r="QQ138" s="30"/>
      <c r="QR138" s="30"/>
      <c r="QS138" s="30"/>
      <c r="QT138" s="30"/>
      <c r="QU138" s="30"/>
      <c r="QV138" s="30"/>
      <c r="QW138" s="30"/>
      <c r="QX138" s="30"/>
      <c r="QY138" s="30"/>
      <c r="QZ138" s="30"/>
      <c r="RA138" s="30"/>
      <c r="RB138" s="30"/>
      <c r="RC138" s="30"/>
      <c r="RD138" s="30"/>
      <c r="RE138" s="30"/>
      <c r="RF138" s="30"/>
      <c r="RG138" s="30"/>
      <c r="RH138" s="30"/>
      <c r="RI138" s="30"/>
      <c r="RJ138" s="30"/>
      <c r="RK138" s="30"/>
      <c r="RL138" s="30"/>
      <c r="RM138" s="30"/>
      <c r="RN138" s="30"/>
      <c r="RO138" s="30"/>
      <c r="RP138" s="30"/>
      <c r="RQ138" s="30"/>
      <c r="RR138" s="30"/>
      <c r="RS138" s="30"/>
      <c r="RT138" s="30"/>
      <c r="RU138" s="30"/>
      <c r="RV138" s="30"/>
      <c r="RW138" s="30"/>
      <c r="RX138" s="30"/>
      <c r="RY138" s="30"/>
      <c r="RZ138" s="30"/>
      <c r="SA138" s="30"/>
      <c r="SB138" s="30"/>
      <c r="SC138" s="30"/>
      <c r="SD138" s="30"/>
      <c r="SE138" s="30"/>
      <c r="SF138" s="30"/>
      <c r="SG138" s="30"/>
      <c r="SH138" s="30"/>
      <c r="SI138" s="30"/>
      <c r="SJ138" s="30"/>
      <c r="SK138" s="30"/>
      <c r="SL138" s="30"/>
      <c r="SM138" s="30"/>
      <c r="SN138" s="30"/>
      <c r="SO138" s="30"/>
      <c r="SP138" s="30"/>
      <c r="SQ138" s="30"/>
      <c r="SR138" s="30"/>
      <c r="SS138" s="30"/>
      <c r="ST138" s="30"/>
      <c r="SU138" s="30"/>
      <c r="SV138" s="30"/>
      <c r="SW138" s="30"/>
      <c r="SX138" s="30"/>
      <c r="SY138" s="30"/>
      <c r="SZ138" s="30"/>
      <c r="TA138" s="30"/>
      <c r="TB138" s="30"/>
      <c r="TC138" s="30"/>
      <c r="TD138" s="30"/>
      <c r="TE138" s="30"/>
      <c r="TF138" s="30"/>
      <c r="TG138" s="30"/>
      <c r="TH138" s="30"/>
      <c r="TI138" s="30"/>
      <c r="TJ138" s="30"/>
      <c r="TK138" s="30"/>
      <c r="TL138" s="30"/>
      <c r="TM138" s="30"/>
      <c r="TN138" s="30"/>
      <c r="TO138" s="30"/>
      <c r="TP138" s="30"/>
      <c r="TQ138" s="30"/>
      <c r="TR138" s="30"/>
      <c r="TS138" s="30"/>
      <c r="TT138" s="30"/>
      <c r="TU138" s="30"/>
      <c r="TV138" s="30"/>
      <c r="TW138" s="30"/>
      <c r="TX138" s="30"/>
      <c r="TY138" s="30"/>
      <c r="TZ138" s="30"/>
      <c r="UA138" s="30"/>
      <c r="UB138" s="30"/>
      <c r="UC138" s="30"/>
      <c r="UD138" s="30"/>
      <c r="UE138" s="30"/>
      <c r="UF138" s="30"/>
      <c r="UG138" s="30"/>
      <c r="UH138" s="30"/>
      <c r="UI138" s="30"/>
      <c r="UJ138" s="30"/>
      <c r="UK138" s="30"/>
      <c r="UL138" s="30"/>
      <c r="UM138" s="30"/>
      <c r="UN138" s="30"/>
      <c r="UO138" s="30"/>
      <c r="UP138" s="30"/>
      <c r="UQ138" s="30"/>
      <c r="UR138" s="30"/>
      <c r="US138" s="30"/>
      <c r="UT138" s="30"/>
      <c r="UU138" s="30"/>
      <c r="UV138" s="30"/>
      <c r="UW138" s="30"/>
      <c r="UX138" s="30"/>
      <c r="UY138" s="30"/>
      <c r="UZ138" s="30"/>
      <c r="VA138" s="30"/>
      <c r="VB138" s="30"/>
      <c r="VC138" s="30"/>
      <c r="VD138" s="30"/>
      <c r="VE138" s="30"/>
      <c r="VF138" s="30"/>
      <c r="VG138" s="30"/>
      <c r="VH138" s="30"/>
      <c r="VI138" s="30"/>
      <c r="VJ138" s="30"/>
      <c r="VK138" s="30"/>
      <c r="VL138" s="30"/>
      <c r="VM138" s="30"/>
      <c r="VN138" s="30"/>
      <c r="VO138" s="30"/>
      <c r="VP138" s="30"/>
      <c r="VQ138" s="30"/>
      <c r="VR138" s="30"/>
      <c r="VS138" s="30"/>
      <c r="VT138" s="30"/>
      <c r="VU138" s="30"/>
      <c r="VV138" s="30"/>
      <c r="VW138" s="30"/>
      <c r="VX138" s="30"/>
      <c r="VY138" s="30"/>
      <c r="VZ138" s="30"/>
      <c r="WA138" s="30"/>
      <c r="WB138" s="30"/>
      <c r="WC138" s="30"/>
      <c r="WD138" s="30"/>
      <c r="WE138" s="30"/>
      <c r="WF138" s="30"/>
      <c r="WG138" s="30"/>
      <c r="WH138" s="30"/>
      <c r="WI138" s="30"/>
      <c r="WJ138" s="30"/>
      <c r="WK138" s="30"/>
      <c r="WL138" s="30"/>
      <c r="WM138" s="30"/>
      <c r="WN138" s="30"/>
      <c r="WO138" s="30"/>
      <c r="WP138" s="30"/>
      <c r="WQ138" s="30"/>
      <c r="WR138" s="30"/>
      <c r="WS138" s="30"/>
      <c r="WT138" s="30"/>
      <c r="WU138" s="30"/>
      <c r="WV138" s="30"/>
      <c r="WW138" s="30"/>
      <c r="WX138" s="30"/>
      <c r="WY138" s="30"/>
      <c r="WZ138" s="30"/>
      <c r="XA138" s="30"/>
      <c r="XB138" s="30"/>
      <c r="XC138" s="30"/>
      <c r="XD138" s="30"/>
      <c r="XE138" s="30"/>
      <c r="XF138" s="30"/>
      <c r="XG138" s="30"/>
      <c r="XH138" s="30"/>
      <c r="XI138" s="30"/>
      <c r="XJ138" s="30"/>
      <c r="XK138" s="30"/>
      <c r="XL138" s="30"/>
      <c r="XM138" s="30"/>
      <c r="XN138" s="30"/>
      <c r="XO138" s="30"/>
      <c r="XP138" s="30"/>
      <c r="XQ138" s="30"/>
      <c r="XR138" s="30"/>
      <c r="XS138" s="30"/>
      <c r="XT138" s="30"/>
      <c r="XU138" s="30"/>
      <c r="XV138" s="30"/>
      <c r="XW138" s="30"/>
      <c r="XX138" s="30"/>
      <c r="XY138" s="30"/>
      <c r="XZ138" s="30"/>
      <c r="YA138" s="30"/>
      <c r="YB138" s="30"/>
      <c r="YC138" s="30"/>
      <c r="YD138" s="30"/>
      <c r="YE138" s="30"/>
      <c r="YF138" s="30"/>
    </row>
    <row r="139" spans="1:656" ht="30" customHeight="1" x14ac:dyDescent="0.25">
      <c r="A139" s="42" t="str">
        <f>IF($B139&lt;&gt;"",COUNTA($B$3:$B139),"")</f>
        <v/>
      </c>
      <c r="B139" s="65"/>
      <c r="C139" s="41"/>
      <c r="D139" s="7"/>
      <c r="E139" s="7"/>
      <c r="F139" s="7"/>
      <c r="G139" s="7"/>
      <c r="H139" s="7"/>
      <c r="I139" s="1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c r="IV139" s="30"/>
      <c r="IW139" s="30"/>
      <c r="IX139" s="30"/>
      <c r="IY139" s="30"/>
      <c r="IZ139" s="30"/>
      <c r="JA139" s="30"/>
      <c r="JB139" s="30"/>
      <c r="JC139" s="30"/>
      <c r="JD139" s="30"/>
      <c r="JE139" s="30"/>
      <c r="JF139" s="30"/>
      <c r="JG139" s="30"/>
      <c r="JH139" s="30"/>
      <c r="JI139" s="30"/>
      <c r="JJ139" s="30"/>
      <c r="JK139" s="30"/>
      <c r="JL139" s="30"/>
      <c r="JM139" s="30"/>
      <c r="JN139" s="30"/>
      <c r="JO139" s="30"/>
      <c r="JP139" s="30"/>
      <c r="JQ139" s="30"/>
      <c r="JR139" s="30"/>
      <c r="JS139" s="30"/>
      <c r="JT139" s="30"/>
      <c r="JU139" s="30"/>
      <c r="JV139" s="30"/>
      <c r="JW139" s="30"/>
      <c r="JX139" s="30"/>
      <c r="JY139" s="30"/>
      <c r="JZ139" s="30"/>
      <c r="KA139" s="30"/>
      <c r="KB139" s="30"/>
      <c r="KC139" s="30"/>
      <c r="KD139" s="30"/>
      <c r="KE139" s="30"/>
      <c r="KF139" s="30"/>
      <c r="KG139" s="30"/>
      <c r="KH139" s="30"/>
      <c r="KI139" s="30"/>
      <c r="KJ139" s="30"/>
      <c r="KK139" s="30"/>
      <c r="KL139" s="30"/>
      <c r="KM139" s="30"/>
      <c r="KN139" s="30"/>
      <c r="KO139" s="30"/>
      <c r="KP139" s="30"/>
      <c r="KQ139" s="30"/>
      <c r="KR139" s="30"/>
      <c r="KS139" s="30"/>
      <c r="KT139" s="30"/>
      <c r="KU139" s="30"/>
      <c r="KV139" s="30"/>
      <c r="KW139" s="30"/>
      <c r="KX139" s="30"/>
      <c r="KY139" s="30"/>
      <c r="KZ139" s="30"/>
      <c r="LA139" s="30"/>
      <c r="LB139" s="30"/>
      <c r="LC139" s="30"/>
      <c r="LD139" s="30"/>
      <c r="LE139" s="30"/>
      <c r="LF139" s="30"/>
      <c r="LG139" s="30"/>
      <c r="LH139" s="30"/>
      <c r="LI139" s="30"/>
      <c r="LJ139" s="30"/>
      <c r="LK139" s="30"/>
      <c r="LL139" s="30"/>
      <c r="LM139" s="30"/>
      <c r="LN139" s="30"/>
      <c r="LO139" s="30"/>
      <c r="LP139" s="30"/>
      <c r="LQ139" s="30"/>
      <c r="LR139" s="30"/>
      <c r="LS139" s="30"/>
      <c r="LT139" s="30"/>
      <c r="LU139" s="30"/>
      <c r="LV139" s="30"/>
      <c r="LW139" s="30"/>
      <c r="LX139" s="30"/>
      <c r="LY139" s="30"/>
      <c r="LZ139" s="30"/>
      <c r="MA139" s="30"/>
      <c r="MB139" s="30"/>
      <c r="MC139" s="30"/>
      <c r="MD139" s="30"/>
      <c r="ME139" s="30"/>
      <c r="MF139" s="30"/>
      <c r="MG139" s="30"/>
      <c r="MH139" s="30"/>
      <c r="MI139" s="30"/>
      <c r="MJ139" s="30"/>
      <c r="MK139" s="30"/>
      <c r="ML139" s="30"/>
      <c r="MM139" s="30"/>
      <c r="MN139" s="30"/>
      <c r="MO139" s="30"/>
      <c r="MP139" s="30"/>
      <c r="MQ139" s="30"/>
      <c r="MR139" s="30"/>
      <c r="MS139" s="30"/>
      <c r="MT139" s="30"/>
      <c r="MU139" s="30"/>
      <c r="MV139" s="30"/>
      <c r="MW139" s="30"/>
      <c r="MX139" s="30"/>
      <c r="MY139" s="30"/>
      <c r="MZ139" s="30"/>
      <c r="NA139" s="30"/>
      <c r="NB139" s="30"/>
      <c r="NC139" s="30"/>
      <c r="ND139" s="30"/>
      <c r="NE139" s="30"/>
      <c r="NF139" s="30"/>
      <c r="NG139" s="30"/>
      <c r="NH139" s="30"/>
      <c r="NI139" s="30"/>
      <c r="NJ139" s="30"/>
      <c r="NK139" s="30"/>
      <c r="NL139" s="30"/>
      <c r="NM139" s="30"/>
      <c r="NN139" s="30"/>
      <c r="NO139" s="30"/>
      <c r="NP139" s="30"/>
      <c r="NQ139" s="30"/>
      <c r="NR139" s="30"/>
      <c r="NS139" s="30"/>
      <c r="NT139" s="30"/>
      <c r="NU139" s="30"/>
      <c r="NV139" s="30"/>
      <c r="NW139" s="30"/>
      <c r="NX139" s="30"/>
      <c r="NY139" s="30"/>
      <c r="NZ139" s="30"/>
      <c r="OA139" s="30"/>
      <c r="OB139" s="30"/>
      <c r="OC139" s="30"/>
      <c r="OD139" s="30"/>
      <c r="OE139" s="30"/>
      <c r="OF139" s="30"/>
      <c r="OG139" s="30"/>
      <c r="OH139" s="30"/>
      <c r="OI139" s="30"/>
      <c r="OJ139" s="30"/>
      <c r="OK139" s="30"/>
      <c r="OL139" s="30"/>
      <c r="OM139" s="30"/>
      <c r="ON139" s="30"/>
      <c r="OO139" s="30"/>
      <c r="OP139" s="30"/>
      <c r="OQ139" s="30"/>
      <c r="OR139" s="30"/>
      <c r="OS139" s="30"/>
      <c r="OT139" s="30"/>
      <c r="OU139" s="30"/>
      <c r="OV139" s="30"/>
      <c r="OW139" s="30"/>
      <c r="OX139" s="30"/>
      <c r="OY139" s="30"/>
      <c r="OZ139" s="30"/>
      <c r="PA139" s="30"/>
      <c r="PB139" s="30"/>
      <c r="PC139" s="30"/>
      <c r="PD139" s="30"/>
      <c r="PE139" s="30"/>
      <c r="PF139" s="30"/>
      <c r="PG139" s="30"/>
      <c r="PH139" s="30"/>
      <c r="PI139" s="30"/>
      <c r="PJ139" s="30"/>
      <c r="PK139" s="30"/>
      <c r="PL139" s="30"/>
      <c r="PM139" s="30"/>
      <c r="PN139" s="30"/>
      <c r="PO139" s="30"/>
      <c r="PP139" s="30"/>
      <c r="PQ139" s="30"/>
      <c r="PR139" s="30"/>
      <c r="PS139" s="30"/>
      <c r="PT139" s="30"/>
      <c r="PU139" s="30"/>
      <c r="PV139" s="30"/>
      <c r="PW139" s="30"/>
      <c r="PX139" s="30"/>
      <c r="PY139" s="30"/>
      <c r="PZ139" s="30"/>
      <c r="QA139" s="30"/>
      <c r="QB139" s="30"/>
      <c r="QC139" s="30"/>
      <c r="QD139" s="30"/>
      <c r="QE139" s="30"/>
      <c r="QF139" s="30"/>
      <c r="QG139" s="30"/>
      <c r="QH139" s="30"/>
      <c r="QI139" s="30"/>
      <c r="QJ139" s="30"/>
      <c r="QK139" s="30"/>
      <c r="QL139" s="30"/>
      <c r="QM139" s="30"/>
      <c r="QN139" s="30"/>
      <c r="QO139" s="30"/>
      <c r="QP139" s="30"/>
      <c r="QQ139" s="30"/>
      <c r="QR139" s="30"/>
      <c r="QS139" s="30"/>
      <c r="QT139" s="30"/>
      <c r="QU139" s="30"/>
      <c r="QV139" s="30"/>
      <c r="QW139" s="30"/>
      <c r="QX139" s="30"/>
      <c r="QY139" s="30"/>
      <c r="QZ139" s="30"/>
      <c r="RA139" s="30"/>
      <c r="RB139" s="30"/>
      <c r="RC139" s="30"/>
      <c r="RD139" s="30"/>
      <c r="RE139" s="30"/>
      <c r="RF139" s="30"/>
      <c r="RG139" s="30"/>
      <c r="RH139" s="30"/>
      <c r="RI139" s="30"/>
      <c r="RJ139" s="30"/>
      <c r="RK139" s="30"/>
      <c r="RL139" s="30"/>
      <c r="RM139" s="30"/>
      <c r="RN139" s="30"/>
      <c r="RO139" s="30"/>
      <c r="RP139" s="30"/>
      <c r="RQ139" s="30"/>
      <c r="RR139" s="30"/>
      <c r="RS139" s="30"/>
      <c r="RT139" s="30"/>
      <c r="RU139" s="30"/>
      <c r="RV139" s="30"/>
      <c r="RW139" s="30"/>
      <c r="RX139" s="30"/>
      <c r="RY139" s="30"/>
      <c r="RZ139" s="30"/>
      <c r="SA139" s="30"/>
      <c r="SB139" s="30"/>
      <c r="SC139" s="30"/>
      <c r="SD139" s="30"/>
      <c r="SE139" s="30"/>
      <c r="SF139" s="30"/>
      <c r="SG139" s="30"/>
      <c r="SH139" s="30"/>
      <c r="SI139" s="30"/>
      <c r="SJ139" s="30"/>
      <c r="SK139" s="30"/>
      <c r="SL139" s="30"/>
      <c r="SM139" s="30"/>
      <c r="SN139" s="30"/>
      <c r="SO139" s="30"/>
      <c r="SP139" s="30"/>
      <c r="SQ139" s="30"/>
      <c r="SR139" s="30"/>
      <c r="SS139" s="30"/>
      <c r="ST139" s="30"/>
      <c r="SU139" s="30"/>
      <c r="SV139" s="30"/>
      <c r="SW139" s="30"/>
      <c r="SX139" s="30"/>
      <c r="SY139" s="30"/>
      <c r="SZ139" s="30"/>
      <c r="TA139" s="30"/>
      <c r="TB139" s="30"/>
      <c r="TC139" s="30"/>
      <c r="TD139" s="30"/>
      <c r="TE139" s="30"/>
      <c r="TF139" s="30"/>
      <c r="TG139" s="30"/>
      <c r="TH139" s="30"/>
      <c r="TI139" s="30"/>
      <c r="TJ139" s="30"/>
      <c r="TK139" s="30"/>
      <c r="TL139" s="30"/>
      <c r="TM139" s="30"/>
      <c r="TN139" s="30"/>
      <c r="TO139" s="30"/>
      <c r="TP139" s="30"/>
      <c r="TQ139" s="30"/>
      <c r="TR139" s="30"/>
      <c r="TS139" s="30"/>
      <c r="TT139" s="30"/>
      <c r="TU139" s="30"/>
      <c r="TV139" s="30"/>
      <c r="TW139" s="30"/>
      <c r="TX139" s="30"/>
      <c r="TY139" s="30"/>
      <c r="TZ139" s="30"/>
      <c r="UA139" s="30"/>
      <c r="UB139" s="30"/>
      <c r="UC139" s="30"/>
      <c r="UD139" s="30"/>
      <c r="UE139" s="30"/>
      <c r="UF139" s="30"/>
      <c r="UG139" s="30"/>
      <c r="UH139" s="30"/>
      <c r="UI139" s="30"/>
      <c r="UJ139" s="30"/>
      <c r="UK139" s="30"/>
      <c r="UL139" s="30"/>
      <c r="UM139" s="30"/>
      <c r="UN139" s="30"/>
      <c r="UO139" s="30"/>
      <c r="UP139" s="30"/>
      <c r="UQ139" s="30"/>
      <c r="UR139" s="30"/>
      <c r="US139" s="30"/>
      <c r="UT139" s="30"/>
      <c r="UU139" s="30"/>
      <c r="UV139" s="30"/>
      <c r="UW139" s="30"/>
      <c r="UX139" s="30"/>
      <c r="UY139" s="30"/>
      <c r="UZ139" s="30"/>
      <c r="VA139" s="30"/>
      <c r="VB139" s="30"/>
      <c r="VC139" s="30"/>
      <c r="VD139" s="30"/>
      <c r="VE139" s="30"/>
      <c r="VF139" s="30"/>
      <c r="VG139" s="30"/>
      <c r="VH139" s="30"/>
      <c r="VI139" s="30"/>
      <c r="VJ139" s="30"/>
      <c r="VK139" s="30"/>
      <c r="VL139" s="30"/>
      <c r="VM139" s="30"/>
      <c r="VN139" s="30"/>
      <c r="VO139" s="30"/>
      <c r="VP139" s="30"/>
      <c r="VQ139" s="30"/>
      <c r="VR139" s="30"/>
      <c r="VS139" s="30"/>
      <c r="VT139" s="30"/>
      <c r="VU139" s="30"/>
      <c r="VV139" s="30"/>
      <c r="VW139" s="30"/>
      <c r="VX139" s="30"/>
      <c r="VY139" s="30"/>
      <c r="VZ139" s="30"/>
      <c r="WA139" s="30"/>
      <c r="WB139" s="30"/>
      <c r="WC139" s="30"/>
      <c r="WD139" s="30"/>
      <c r="WE139" s="30"/>
      <c r="WF139" s="30"/>
      <c r="WG139" s="30"/>
      <c r="WH139" s="30"/>
      <c r="WI139" s="30"/>
      <c r="WJ139" s="30"/>
      <c r="WK139" s="30"/>
      <c r="WL139" s="30"/>
      <c r="WM139" s="30"/>
      <c r="WN139" s="30"/>
      <c r="WO139" s="30"/>
      <c r="WP139" s="30"/>
      <c r="WQ139" s="30"/>
      <c r="WR139" s="30"/>
      <c r="WS139" s="30"/>
      <c r="WT139" s="30"/>
      <c r="WU139" s="30"/>
      <c r="WV139" s="30"/>
      <c r="WW139" s="30"/>
      <c r="WX139" s="30"/>
      <c r="WY139" s="30"/>
      <c r="WZ139" s="30"/>
      <c r="XA139" s="30"/>
      <c r="XB139" s="30"/>
      <c r="XC139" s="30"/>
      <c r="XD139" s="30"/>
      <c r="XE139" s="30"/>
      <c r="XF139" s="30"/>
      <c r="XG139" s="30"/>
      <c r="XH139" s="30"/>
      <c r="XI139" s="30"/>
      <c r="XJ139" s="30"/>
      <c r="XK139" s="30"/>
      <c r="XL139" s="30"/>
      <c r="XM139" s="30"/>
      <c r="XN139" s="30"/>
      <c r="XO139" s="30"/>
      <c r="XP139" s="30"/>
      <c r="XQ139" s="30"/>
      <c r="XR139" s="30"/>
      <c r="XS139" s="30"/>
      <c r="XT139" s="30"/>
      <c r="XU139" s="30"/>
      <c r="XV139" s="30"/>
      <c r="XW139" s="30"/>
      <c r="XX139" s="30"/>
      <c r="XY139" s="30"/>
      <c r="XZ139" s="30"/>
      <c r="YA139" s="30"/>
      <c r="YB139" s="30"/>
      <c r="YC139" s="30"/>
      <c r="YD139" s="30"/>
      <c r="YE139" s="30"/>
      <c r="YF139" s="30"/>
    </row>
    <row r="140" spans="1:656" ht="30" customHeight="1" x14ac:dyDescent="0.25">
      <c r="A140" s="42" t="str">
        <f>IF($B140&lt;&gt;"",COUNTA($B$3:$B140),"")</f>
        <v/>
      </c>
      <c r="B140" s="65"/>
      <c r="C140" s="41"/>
      <c r="D140" s="7"/>
      <c r="E140" s="7"/>
      <c r="F140" s="7"/>
      <c r="G140" s="7"/>
      <c r="H140" s="7"/>
      <c r="I140" s="1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c r="IV140" s="30"/>
      <c r="IW140" s="30"/>
      <c r="IX140" s="30"/>
      <c r="IY140" s="30"/>
      <c r="IZ140" s="30"/>
      <c r="JA140" s="30"/>
      <c r="JB140" s="30"/>
      <c r="JC140" s="30"/>
      <c r="JD140" s="30"/>
      <c r="JE140" s="30"/>
      <c r="JF140" s="30"/>
      <c r="JG140" s="30"/>
      <c r="JH140" s="30"/>
      <c r="JI140" s="30"/>
      <c r="JJ140" s="30"/>
      <c r="JK140" s="30"/>
      <c r="JL140" s="30"/>
      <c r="JM140" s="30"/>
      <c r="JN140" s="30"/>
      <c r="JO140" s="30"/>
      <c r="JP140" s="30"/>
      <c r="JQ140" s="30"/>
      <c r="JR140" s="30"/>
      <c r="JS140" s="30"/>
      <c r="JT140" s="30"/>
      <c r="JU140" s="30"/>
      <c r="JV140" s="30"/>
      <c r="JW140" s="30"/>
      <c r="JX140" s="30"/>
      <c r="JY140" s="30"/>
      <c r="JZ140" s="30"/>
      <c r="KA140" s="30"/>
      <c r="KB140" s="30"/>
      <c r="KC140" s="30"/>
      <c r="KD140" s="30"/>
      <c r="KE140" s="30"/>
      <c r="KF140" s="30"/>
      <c r="KG140" s="30"/>
      <c r="KH140" s="30"/>
      <c r="KI140" s="30"/>
      <c r="KJ140" s="30"/>
      <c r="KK140" s="30"/>
      <c r="KL140" s="30"/>
      <c r="KM140" s="30"/>
      <c r="KN140" s="30"/>
      <c r="KO140" s="30"/>
      <c r="KP140" s="30"/>
      <c r="KQ140" s="30"/>
      <c r="KR140" s="30"/>
      <c r="KS140" s="30"/>
      <c r="KT140" s="30"/>
      <c r="KU140" s="30"/>
      <c r="KV140" s="30"/>
      <c r="KW140" s="30"/>
      <c r="KX140" s="30"/>
      <c r="KY140" s="30"/>
      <c r="KZ140" s="30"/>
      <c r="LA140" s="30"/>
      <c r="LB140" s="30"/>
      <c r="LC140" s="30"/>
      <c r="LD140" s="30"/>
      <c r="LE140" s="30"/>
      <c r="LF140" s="30"/>
      <c r="LG140" s="30"/>
      <c r="LH140" s="30"/>
      <c r="LI140" s="30"/>
      <c r="LJ140" s="30"/>
      <c r="LK140" s="30"/>
      <c r="LL140" s="30"/>
      <c r="LM140" s="30"/>
      <c r="LN140" s="30"/>
      <c r="LO140" s="30"/>
      <c r="LP140" s="30"/>
      <c r="LQ140" s="30"/>
      <c r="LR140" s="30"/>
      <c r="LS140" s="30"/>
      <c r="LT140" s="30"/>
      <c r="LU140" s="30"/>
      <c r="LV140" s="30"/>
      <c r="LW140" s="30"/>
      <c r="LX140" s="30"/>
      <c r="LY140" s="30"/>
      <c r="LZ140" s="30"/>
      <c r="MA140" s="30"/>
      <c r="MB140" s="30"/>
      <c r="MC140" s="30"/>
      <c r="MD140" s="30"/>
      <c r="ME140" s="30"/>
      <c r="MF140" s="30"/>
      <c r="MG140" s="30"/>
      <c r="MH140" s="30"/>
      <c r="MI140" s="30"/>
      <c r="MJ140" s="30"/>
      <c r="MK140" s="30"/>
      <c r="ML140" s="30"/>
      <c r="MM140" s="30"/>
      <c r="MN140" s="30"/>
      <c r="MO140" s="30"/>
      <c r="MP140" s="30"/>
      <c r="MQ140" s="30"/>
      <c r="MR140" s="30"/>
      <c r="MS140" s="30"/>
      <c r="MT140" s="30"/>
      <c r="MU140" s="30"/>
      <c r="MV140" s="30"/>
      <c r="MW140" s="30"/>
      <c r="MX140" s="30"/>
      <c r="MY140" s="30"/>
      <c r="MZ140" s="30"/>
      <c r="NA140" s="30"/>
      <c r="NB140" s="30"/>
      <c r="NC140" s="30"/>
      <c r="ND140" s="30"/>
      <c r="NE140" s="30"/>
      <c r="NF140" s="30"/>
      <c r="NG140" s="30"/>
      <c r="NH140" s="30"/>
      <c r="NI140" s="30"/>
      <c r="NJ140" s="30"/>
      <c r="NK140" s="30"/>
      <c r="NL140" s="30"/>
      <c r="NM140" s="30"/>
      <c r="NN140" s="30"/>
      <c r="NO140" s="30"/>
      <c r="NP140" s="30"/>
      <c r="NQ140" s="30"/>
      <c r="NR140" s="30"/>
      <c r="NS140" s="30"/>
      <c r="NT140" s="30"/>
      <c r="NU140" s="30"/>
      <c r="NV140" s="30"/>
      <c r="NW140" s="30"/>
      <c r="NX140" s="30"/>
      <c r="NY140" s="30"/>
      <c r="NZ140" s="30"/>
      <c r="OA140" s="30"/>
      <c r="OB140" s="30"/>
      <c r="OC140" s="30"/>
      <c r="OD140" s="30"/>
      <c r="OE140" s="30"/>
      <c r="OF140" s="30"/>
      <c r="OG140" s="30"/>
      <c r="OH140" s="30"/>
      <c r="OI140" s="30"/>
      <c r="OJ140" s="30"/>
      <c r="OK140" s="30"/>
      <c r="OL140" s="30"/>
      <c r="OM140" s="30"/>
      <c r="ON140" s="30"/>
      <c r="OO140" s="30"/>
      <c r="OP140" s="30"/>
      <c r="OQ140" s="30"/>
      <c r="OR140" s="30"/>
      <c r="OS140" s="30"/>
      <c r="OT140" s="30"/>
      <c r="OU140" s="30"/>
      <c r="OV140" s="30"/>
      <c r="OW140" s="30"/>
      <c r="OX140" s="30"/>
      <c r="OY140" s="30"/>
      <c r="OZ140" s="30"/>
      <c r="PA140" s="30"/>
      <c r="PB140" s="30"/>
      <c r="PC140" s="30"/>
      <c r="PD140" s="30"/>
      <c r="PE140" s="30"/>
      <c r="PF140" s="30"/>
      <c r="PG140" s="30"/>
      <c r="PH140" s="30"/>
      <c r="PI140" s="30"/>
      <c r="PJ140" s="30"/>
      <c r="PK140" s="30"/>
      <c r="PL140" s="30"/>
      <c r="PM140" s="30"/>
      <c r="PN140" s="30"/>
      <c r="PO140" s="30"/>
      <c r="PP140" s="30"/>
      <c r="PQ140" s="30"/>
      <c r="PR140" s="30"/>
      <c r="PS140" s="30"/>
      <c r="PT140" s="30"/>
      <c r="PU140" s="30"/>
      <c r="PV140" s="30"/>
      <c r="PW140" s="30"/>
      <c r="PX140" s="30"/>
      <c r="PY140" s="30"/>
      <c r="PZ140" s="30"/>
      <c r="QA140" s="30"/>
      <c r="QB140" s="30"/>
      <c r="QC140" s="30"/>
      <c r="QD140" s="30"/>
      <c r="QE140" s="30"/>
      <c r="QF140" s="30"/>
      <c r="QG140" s="30"/>
      <c r="QH140" s="30"/>
      <c r="QI140" s="30"/>
      <c r="QJ140" s="30"/>
      <c r="QK140" s="30"/>
      <c r="QL140" s="30"/>
      <c r="QM140" s="30"/>
      <c r="QN140" s="30"/>
      <c r="QO140" s="30"/>
      <c r="QP140" s="30"/>
      <c r="QQ140" s="30"/>
      <c r="QR140" s="30"/>
      <c r="QS140" s="30"/>
      <c r="QT140" s="30"/>
      <c r="QU140" s="30"/>
      <c r="QV140" s="30"/>
      <c r="QW140" s="30"/>
      <c r="QX140" s="30"/>
      <c r="QY140" s="30"/>
      <c r="QZ140" s="30"/>
      <c r="RA140" s="30"/>
      <c r="RB140" s="30"/>
      <c r="RC140" s="30"/>
      <c r="RD140" s="30"/>
      <c r="RE140" s="30"/>
      <c r="RF140" s="30"/>
      <c r="RG140" s="30"/>
      <c r="RH140" s="30"/>
      <c r="RI140" s="30"/>
      <c r="RJ140" s="30"/>
      <c r="RK140" s="30"/>
      <c r="RL140" s="30"/>
      <c r="RM140" s="30"/>
      <c r="RN140" s="30"/>
      <c r="RO140" s="30"/>
      <c r="RP140" s="30"/>
      <c r="RQ140" s="30"/>
      <c r="RR140" s="30"/>
      <c r="RS140" s="30"/>
      <c r="RT140" s="30"/>
      <c r="RU140" s="30"/>
      <c r="RV140" s="30"/>
      <c r="RW140" s="30"/>
      <c r="RX140" s="30"/>
      <c r="RY140" s="30"/>
      <c r="RZ140" s="30"/>
      <c r="SA140" s="30"/>
      <c r="SB140" s="30"/>
      <c r="SC140" s="30"/>
      <c r="SD140" s="30"/>
      <c r="SE140" s="30"/>
      <c r="SF140" s="30"/>
      <c r="SG140" s="30"/>
      <c r="SH140" s="30"/>
      <c r="SI140" s="30"/>
      <c r="SJ140" s="30"/>
      <c r="SK140" s="30"/>
      <c r="SL140" s="30"/>
      <c r="SM140" s="30"/>
      <c r="SN140" s="30"/>
      <c r="SO140" s="30"/>
      <c r="SP140" s="30"/>
      <c r="SQ140" s="30"/>
      <c r="SR140" s="30"/>
      <c r="SS140" s="30"/>
      <c r="ST140" s="30"/>
      <c r="SU140" s="30"/>
      <c r="SV140" s="30"/>
      <c r="SW140" s="30"/>
      <c r="SX140" s="30"/>
      <c r="SY140" s="30"/>
      <c r="SZ140" s="30"/>
      <c r="TA140" s="30"/>
      <c r="TB140" s="30"/>
      <c r="TC140" s="30"/>
      <c r="TD140" s="30"/>
      <c r="TE140" s="30"/>
      <c r="TF140" s="30"/>
      <c r="TG140" s="30"/>
      <c r="TH140" s="30"/>
      <c r="TI140" s="30"/>
      <c r="TJ140" s="30"/>
      <c r="TK140" s="30"/>
      <c r="TL140" s="30"/>
      <c r="TM140" s="30"/>
      <c r="TN140" s="30"/>
      <c r="TO140" s="30"/>
      <c r="TP140" s="30"/>
      <c r="TQ140" s="30"/>
      <c r="TR140" s="30"/>
      <c r="TS140" s="30"/>
      <c r="TT140" s="30"/>
      <c r="TU140" s="30"/>
      <c r="TV140" s="30"/>
      <c r="TW140" s="30"/>
      <c r="TX140" s="30"/>
      <c r="TY140" s="30"/>
      <c r="TZ140" s="30"/>
      <c r="UA140" s="30"/>
      <c r="UB140" s="30"/>
      <c r="UC140" s="30"/>
      <c r="UD140" s="30"/>
      <c r="UE140" s="30"/>
      <c r="UF140" s="30"/>
      <c r="UG140" s="30"/>
      <c r="UH140" s="30"/>
      <c r="UI140" s="30"/>
      <c r="UJ140" s="30"/>
      <c r="UK140" s="30"/>
      <c r="UL140" s="30"/>
      <c r="UM140" s="30"/>
      <c r="UN140" s="30"/>
      <c r="UO140" s="30"/>
      <c r="UP140" s="30"/>
      <c r="UQ140" s="30"/>
      <c r="UR140" s="30"/>
      <c r="US140" s="30"/>
      <c r="UT140" s="30"/>
      <c r="UU140" s="30"/>
      <c r="UV140" s="30"/>
      <c r="UW140" s="30"/>
      <c r="UX140" s="30"/>
      <c r="UY140" s="30"/>
      <c r="UZ140" s="30"/>
      <c r="VA140" s="30"/>
      <c r="VB140" s="30"/>
      <c r="VC140" s="30"/>
      <c r="VD140" s="30"/>
      <c r="VE140" s="30"/>
      <c r="VF140" s="30"/>
      <c r="VG140" s="30"/>
      <c r="VH140" s="30"/>
      <c r="VI140" s="30"/>
      <c r="VJ140" s="30"/>
      <c r="VK140" s="30"/>
      <c r="VL140" s="30"/>
      <c r="VM140" s="30"/>
      <c r="VN140" s="30"/>
      <c r="VO140" s="30"/>
      <c r="VP140" s="30"/>
      <c r="VQ140" s="30"/>
      <c r="VR140" s="30"/>
      <c r="VS140" s="30"/>
      <c r="VT140" s="30"/>
      <c r="VU140" s="30"/>
      <c r="VV140" s="30"/>
      <c r="VW140" s="30"/>
      <c r="VX140" s="30"/>
      <c r="VY140" s="30"/>
      <c r="VZ140" s="30"/>
      <c r="WA140" s="30"/>
      <c r="WB140" s="30"/>
      <c r="WC140" s="30"/>
      <c r="WD140" s="30"/>
      <c r="WE140" s="30"/>
      <c r="WF140" s="30"/>
      <c r="WG140" s="30"/>
      <c r="WH140" s="30"/>
      <c r="WI140" s="30"/>
      <c r="WJ140" s="30"/>
      <c r="WK140" s="30"/>
      <c r="WL140" s="30"/>
      <c r="WM140" s="30"/>
      <c r="WN140" s="30"/>
      <c r="WO140" s="30"/>
      <c r="WP140" s="30"/>
      <c r="WQ140" s="30"/>
      <c r="WR140" s="30"/>
      <c r="WS140" s="30"/>
      <c r="WT140" s="30"/>
      <c r="WU140" s="30"/>
      <c r="WV140" s="30"/>
      <c r="WW140" s="30"/>
      <c r="WX140" s="30"/>
      <c r="WY140" s="30"/>
      <c r="WZ140" s="30"/>
      <c r="XA140" s="30"/>
      <c r="XB140" s="30"/>
      <c r="XC140" s="30"/>
      <c r="XD140" s="30"/>
      <c r="XE140" s="30"/>
      <c r="XF140" s="30"/>
      <c r="XG140" s="30"/>
      <c r="XH140" s="30"/>
      <c r="XI140" s="30"/>
      <c r="XJ140" s="30"/>
      <c r="XK140" s="30"/>
      <c r="XL140" s="30"/>
      <c r="XM140" s="30"/>
      <c r="XN140" s="30"/>
      <c r="XO140" s="30"/>
      <c r="XP140" s="30"/>
      <c r="XQ140" s="30"/>
      <c r="XR140" s="30"/>
      <c r="XS140" s="30"/>
      <c r="XT140" s="30"/>
      <c r="XU140" s="30"/>
      <c r="XV140" s="30"/>
      <c r="XW140" s="30"/>
      <c r="XX140" s="30"/>
      <c r="XY140" s="30"/>
      <c r="XZ140" s="30"/>
      <c r="YA140" s="30"/>
      <c r="YB140" s="30"/>
      <c r="YC140" s="30"/>
      <c r="YD140" s="30"/>
      <c r="YE140" s="30"/>
      <c r="YF140" s="30"/>
    </row>
    <row r="141" spans="1:656" ht="30" customHeight="1" x14ac:dyDescent="0.25">
      <c r="A141" s="42" t="str">
        <f>IF($B141&lt;&gt;"",COUNTA($B$3:$B141),"")</f>
        <v/>
      </c>
      <c r="B141" s="65"/>
      <c r="C141" s="41"/>
      <c r="D141" s="7"/>
      <c r="E141" s="7"/>
      <c r="F141" s="7"/>
      <c r="G141" s="7"/>
      <c r="H141" s="7"/>
      <c r="I141" s="1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c r="IV141" s="30"/>
      <c r="IW141" s="30"/>
      <c r="IX141" s="30"/>
      <c r="IY141" s="30"/>
      <c r="IZ141" s="30"/>
      <c r="JA141" s="30"/>
      <c r="JB141" s="30"/>
      <c r="JC141" s="30"/>
      <c r="JD141" s="30"/>
      <c r="JE141" s="30"/>
      <c r="JF141" s="30"/>
      <c r="JG141" s="30"/>
      <c r="JH141" s="30"/>
      <c r="JI141" s="30"/>
      <c r="JJ141" s="30"/>
      <c r="JK141" s="30"/>
      <c r="JL141" s="30"/>
      <c r="JM141" s="30"/>
      <c r="JN141" s="30"/>
      <c r="JO141" s="30"/>
      <c r="JP141" s="30"/>
      <c r="JQ141" s="30"/>
      <c r="JR141" s="30"/>
      <c r="JS141" s="30"/>
      <c r="JT141" s="30"/>
      <c r="JU141" s="30"/>
      <c r="JV141" s="30"/>
      <c r="JW141" s="30"/>
      <c r="JX141" s="30"/>
      <c r="JY141" s="30"/>
      <c r="JZ141" s="30"/>
      <c r="KA141" s="30"/>
      <c r="KB141" s="30"/>
      <c r="KC141" s="30"/>
      <c r="KD141" s="30"/>
      <c r="KE141" s="30"/>
      <c r="KF141" s="30"/>
      <c r="KG141" s="30"/>
      <c r="KH141" s="30"/>
      <c r="KI141" s="30"/>
      <c r="KJ141" s="30"/>
      <c r="KK141" s="30"/>
      <c r="KL141" s="30"/>
      <c r="KM141" s="30"/>
      <c r="KN141" s="30"/>
      <c r="KO141" s="30"/>
      <c r="KP141" s="30"/>
      <c r="KQ141" s="30"/>
      <c r="KR141" s="30"/>
      <c r="KS141" s="30"/>
      <c r="KT141" s="30"/>
      <c r="KU141" s="30"/>
      <c r="KV141" s="30"/>
      <c r="KW141" s="30"/>
      <c r="KX141" s="30"/>
      <c r="KY141" s="30"/>
      <c r="KZ141" s="30"/>
      <c r="LA141" s="30"/>
      <c r="LB141" s="30"/>
      <c r="LC141" s="30"/>
      <c r="LD141" s="30"/>
      <c r="LE141" s="30"/>
      <c r="LF141" s="30"/>
      <c r="LG141" s="30"/>
      <c r="LH141" s="30"/>
      <c r="LI141" s="30"/>
      <c r="LJ141" s="30"/>
      <c r="LK141" s="30"/>
      <c r="LL141" s="30"/>
      <c r="LM141" s="30"/>
      <c r="LN141" s="30"/>
      <c r="LO141" s="30"/>
      <c r="LP141" s="30"/>
      <c r="LQ141" s="30"/>
      <c r="LR141" s="30"/>
      <c r="LS141" s="30"/>
      <c r="LT141" s="30"/>
      <c r="LU141" s="30"/>
      <c r="LV141" s="30"/>
      <c r="LW141" s="30"/>
      <c r="LX141" s="30"/>
      <c r="LY141" s="30"/>
      <c r="LZ141" s="30"/>
      <c r="MA141" s="30"/>
      <c r="MB141" s="30"/>
      <c r="MC141" s="30"/>
      <c r="MD141" s="30"/>
      <c r="ME141" s="30"/>
      <c r="MF141" s="30"/>
      <c r="MG141" s="30"/>
      <c r="MH141" s="30"/>
      <c r="MI141" s="30"/>
      <c r="MJ141" s="30"/>
      <c r="MK141" s="30"/>
      <c r="ML141" s="30"/>
      <c r="MM141" s="30"/>
      <c r="MN141" s="30"/>
      <c r="MO141" s="30"/>
      <c r="MP141" s="30"/>
      <c r="MQ141" s="30"/>
      <c r="MR141" s="30"/>
      <c r="MS141" s="30"/>
      <c r="MT141" s="30"/>
      <c r="MU141" s="30"/>
      <c r="MV141" s="30"/>
      <c r="MW141" s="30"/>
      <c r="MX141" s="30"/>
      <c r="MY141" s="30"/>
      <c r="MZ141" s="30"/>
      <c r="NA141" s="30"/>
      <c r="NB141" s="30"/>
      <c r="NC141" s="30"/>
      <c r="ND141" s="30"/>
      <c r="NE141" s="30"/>
      <c r="NF141" s="30"/>
      <c r="NG141" s="30"/>
      <c r="NH141" s="30"/>
      <c r="NI141" s="30"/>
      <c r="NJ141" s="30"/>
      <c r="NK141" s="30"/>
      <c r="NL141" s="30"/>
      <c r="NM141" s="30"/>
      <c r="NN141" s="30"/>
      <c r="NO141" s="30"/>
      <c r="NP141" s="30"/>
      <c r="NQ141" s="30"/>
      <c r="NR141" s="30"/>
      <c r="NS141" s="30"/>
      <c r="NT141" s="30"/>
      <c r="NU141" s="30"/>
      <c r="NV141" s="30"/>
      <c r="NW141" s="30"/>
      <c r="NX141" s="30"/>
      <c r="NY141" s="30"/>
      <c r="NZ141" s="30"/>
      <c r="OA141" s="30"/>
      <c r="OB141" s="30"/>
      <c r="OC141" s="30"/>
      <c r="OD141" s="30"/>
      <c r="OE141" s="30"/>
      <c r="OF141" s="30"/>
      <c r="OG141" s="30"/>
      <c r="OH141" s="30"/>
      <c r="OI141" s="30"/>
      <c r="OJ141" s="30"/>
      <c r="OK141" s="30"/>
      <c r="OL141" s="30"/>
      <c r="OM141" s="30"/>
      <c r="ON141" s="30"/>
      <c r="OO141" s="30"/>
      <c r="OP141" s="30"/>
      <c r="OQ141" s="30"/>
      <c r="OR141" s="30"/>
      <c r="OS141" s="30"/>
      <c r="OT141" s="30"/>
      <c r="OU141" s="30"/>
      <c r="OV141" s="30"/>
      <c r="OW141" s="30"/>
      <c r="OX141" s="30"/>
      <c r="OY141" s="30"/>
      <c r="OZ141" s="30"/>
      <c r="PA141" s="30"/>
      <c r="PB141" s="30"/>
      <c r="PC141" s="30"/>
      <c r="PD141" s="30"/>
      <c r="PE141" s="30"/>
      <c r="PF141" s="30"/>
      <c r="PG141" s="30"/>
      <c r="PH141" s="30"/>
      <c r="PI141" s="30"/>
      <c r="PJ141" s="30"/>
      <c r="PK141" s="30"/>
      <c r="PL141" s="30"/>
      <c r="PM141" s="30"/>
      <c r="PN141" s="30"/>
      <c r="PO141" s="30"/>
      <c r="PP141" s="30"/>
      <c r="PQ141" s="30"/>
      <c r="PR141" s="30"/>
      <c r="PS141" s="30"/>
      <c r="PT141" s="30"/>
      <c r="PU141" s="30"/>
      <c r="PV141" s="30"/>
      <c r="PW141" s="30"/>
      <c r="PX141" s="30"/>
      <c r="PY141" s="30"/>
      <c r="PZ141" s="30"/>
      <c r="QA141" s="30"/>
      <c r="QB141" s="30"/>
      <c r="QC141" s="30"/>
      <c r="QD141" s="30"/>
      <c r="QE141" s="30"/>
      <c r="QF141" s="30"/>
      <c r="QG141" s="30"/>
      <c r="QH141" s="30"/>
      <c r="QI141" s="30"/>
      <c r="QJ141" s="30"/>
      <c r="QK141" s="30"/>
      <c r="QL141" s="30"/>
      <c r="QM141" s="30"/>
      <c r="QN141" s="30"/>
      <c r="QO141" s="30"/>
      <c r="QP141" s="30"/>
      <c r="QQ141" s="30"/>
      <c r="QR141" s="30"/>
      <c r="QS141" s="30"/>
      <c r="QT141" s="30"/>
      <c r="QU141" s="30"/>
      <c r="QV141" s="30"/>
      <c r="QW141" s="30"/>
      <c r="QX141" s="30"/>
      <c r="QY141" s="30"/>
      <c r="QZ141" s="30"/>
      <c r="RA141" s="30"/>
      <c r="RB141" s="30"/>
      <c r="RC141" s="30"/>
      <c r="RD141" s="30"/>
      <c r="RE141" s="30"/>
      <c r="RF141" s="30"/>
      <c r="RG141" s="30"/>
      <c r="RH141" s="30"/>
      <c r="RI141" s="30"/>
      <c r="RJ141" s="30"/>
      <c r="RK141" s="30"/>
      <c r="RL141" s="30"/>
      <c r="RM141" s="30"/>
      <c r="RN141" s="30"/>
      <c r="RO141" s="30"/>
      <c r="RP141" s="30"/>
      <c r="RQ141" s="30"/>
      <c r="RR141" s="30"/>
      <c r="RS141" s="30"/>
      <c r="RT141" s="30"/>
      <c r="RU141" s="30"/>
      <c r="RV141" s="30"/>
      <c r="RW141" s="30"/>
      <c r="RX141" s="30"/>
      <c r="RY141" s="30"/>
      <c r="RZ141" s="30"/>
      <c r="SA141" s="30"/>
      <c r="SB141" s="30"/>
      <c r="SC141" s="30"/>
      <c r="SD141" s="30"/>
      <c r="SE141" s="30"/>
      <c r="SF141" s="30"/>
      <c r="SG141" s="30"/>
      <c r="SH141" s="30"/>
      <c r="SI141" s="30"/>
      <c r="SJ141" s="30"/>
      <c r="SK141" s="30"/>
      <c r="SL141" s="30"/>
      <c r="SM141" s="30"/>
      <c r="SN141" s="30"/>
      <c r="SO141" s="30"/>
      <c r="SP141" s="30"/>
      <c r="SQ141" s="30"/>
      <c r="SR141" s="30"/>
      <c r="SS141" s="30"/>
      <c r="ST141" s="30"/>
      <c r="SU141" s="30"/>
      <c r="SV141" s="30"/>
      <c r="SW141" s="30"/>
      <c r="SX141" s="30"/>
      <c r="SY141" s="30"/>
      <c r="SZ141" s="30"/>
      <c r="TA141" s="30"/>
      <c r="TB141" s="30"/>
      <c r="TC141" s="30"/>
      <c r="TD141" s="30"/>
      <c r="TE141" s="30"/>
      <c r="TF141" s="30"/>
      <c r="TG141" s="30"/>
      <c r="TH141" s="30"/>
      <c r="TI141" s="30"/>
      <c r="TJ141" s="30"/>
      <c r="TK141" s="30"/>
      <c r="TL141" s="30"/>
      <c r="TM141" s="30"/>
      <c r="TN141" s="30"/>
      <c r="TO141" s="30"/>
      <c r="TP141" s="30"/>
      <c r="TQ141" s="30"/>
      <c r="TR141" s="30"/>
      <c r="TS141" s="30"/>
      <c r="TT141" s="30"/>
      <c r="TU141" s="30"/>
      <c r="TV141" s="30"/>
      <c r="TW141" s="30"/>
      <c r="TX141" s="30"/>
      <c r="TY141" s="30"/>
      <c r="TZ141" s="30"/>
      <c r="UA141" s="30"/>
      <c r="UB141" s="30"/>
      <c r="UC141" s="30"/>
      <c r="UD141" s="30"/>
      <c r="UE141" s="30"/>
      <c r="UF141" s="30"/>
      <c r="UG141" s="30"/>
      <c r="UH141" s="30"/>
      <c r="UI141" s="30"/>
      <c r="UJ141" s="30"/>
      <c r="UK141" s="30"/>
      <c r="UL141" s="30"/>
      <c r="UM141" s="30"/>
      <c r="UN141" s="30"/>
      <c r="UO141" s="30"/>
      <c r="UP141" s="30"/>
      <c r="UQ141" s="30"/>
      <c r="UR141" s="30"/>
      <c r="US141" s="30"/>
      <c r="UT141" s="30"/>
      <c r="UU141" s="30"/>
      <c r="UV141" s="30"/>
      <c r="UW141" s="30"/>
      <c r="UX141" s="30"/>
      <c r="UY141" s="30"/>
      <c r="UZ141" s="30"/>
      <c r="VA141" s="30"/>
      <c r="VB141" s="30"/>
      <c r="VC141" s="30"/>
      <c r="VD141" s="30"/>
      <c r="VE141" s="30"/>
      <c r="VF141" s="30"/>
      <c r="VG141" s="30"/>
      <c r="VH141" s="30"/>
      <c r="VI141" s="30"/>
      <c r="VJ141" s="30"/>
      <c r="VK141" s="30"/>
      <c r="VL141" s="30"/>
      <c r="VM141" s="30"/>
      <c r="VN141" s="30"/>
      <c r="VO141" s="30"/>
      <c r="VP141" s="30"/>
      <c r="VQ141" s="30"/>
      <c r="VR141" s="30"/>
      <c r="VS141" s="30"/>
      <c r="VT141" s="30"/>
      <c r="VU141" s="30"/>
      <c r="VV141" s="30"/>
      <c r="VW141" s="30"/>
      <c r="VX141" s="30"/>
      <c r="VY141" s="30"/>
      <c r="VZ141" s="30"/>
      <c r="WA141" s="30"/>
      <c r="WB141" s="30"/>
      <c r="WC141" s="30"/>
      <c r="WD141" s="30"/>
      <c r="WE141" s="30"/>
      <c r="WF141" s="30"/>
      <c r="WG141" s="30"/>
      <c r="WH141" s="30"/>
      <c r="WI141" s="30"/>
      <c r="WJ141" s="30"/>
      <c r="WK141" s="30"/>
      <c r="WL141" s="30"/>
      <c r="WM141" s="30"/>
      <c r="WN141" s="30"/>
      <c r="WO141" s="30"/>
      <c r="WP141" s="30"/>
      <c r="WQ141" s="30"/>
      <c r="WR141" s="30"/>
      <c r="WS141" s="30"/>
      <c r="WT141" s="30"/>
      <c r="WU141" s="30"/>
      <c r="WV141" s="30"/>
      <c r="WW141" s="30"/>
      <c r="WX141" s="30"/>
      <c r="WY141" s="30"/>
      <c r="WZ141" s="30"/>
      <c r="XA141" s="30"/>
      <c r="XB141" s="30"/>
      <c r="XC141" s="30"/>
      <c r="XD141" s="30"/>
      <c r="XE141" s="30"/>
      <c r="XF141" s="30"/>
      <c r="XG141" s="30"/>
      <c r="XH141" s="30"/>
      <c r="XI141" s="30"/>
      <c r="XJ141" s="30"/>
      <c r="XK141" s="30"/>
      <c r="XL141" s="30"/>
      <c r="XM141" s="30"/>
      <c r="XN141" s="30"/>
      <c r="XO141" s="30"/>
      <c r="XP141" s="30"/>
      <c r="XQ141" s="30"/>
      <c r="XR141" s="30"/>
      <c r="XS141" s="30"/>
      <c r="XT141" s="30"/>
      <c r="XU141" s="30"/>
      <c r="XV141" s="30"/>
      <c r="XW141" s="30"/>
      <c r="XX141" s="30"/>
      <c r="XY141" s="30"/>
      <c r="XZ141" s="30"/>
      <c r="YA141" s="30"/>
      <c r="YB141" s="30"/>
      <c r="YC141" s="30"/>
      <c r="YD141" s="30"/>
      <c r="YE141" s="30"/>
      <c r="YF141" s="30"/>
    </row>
    <row r="142" spans="1:656" ht="30" customHeight="1" x14ac:dyDescent="0.25">
      <c r="A142" s="42" t="str">
        <f>IF($B142&lt;&gt;"",COUNTA($B$3:$B142),"")</f>
        <v/>
      </c>
      <c r="B142" s="65"/>
      <c r="C142" s="41"/>
      <c r="D142" s="7"/>
      <c r="E142" s="7"/>
      <c r="F142" s="7"/>
      <c r="G142" s="7"/>
      <c r="H142" s="7"/>
      <c r="I142" s="1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c r="HN142" s="30"/>
      <c r="HO142" s="30"/>
      <c r="HP142" s="30"/>
      <c r="HQ142" s="30"/>
      <c r="HR142" s="30"/>
      <c r="HS142" s="30"/>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c r="IV142" s="30"/>
      <c r="IW142" s="30"/>
      <c r="IX142" s="30"/>
      <c r="IY142" s="30"/>
      <c r="IZ142" s="30"/>
      <c r="JA142" s="30"/>
      <c r="JB142" s="30"/>
      <c r="JC142" s="30"/>
      <c r="JD142" s="30"/>
      <c r="JE142" s="30"/>
      <c r="JF142" s="30"/>
      <c r="JG142" s="30"/>
      <c r="JH142" s="30"/>
      <c r="JI142" s="30"/>
      <c r="JJ142" s="30"/>
      <c r="JK142" s="30"/>
      <c r="JL142" s="30"/>
      <c r="JM142" s="30"/>
      <c r="JN142" s="30"/>
      <c r="JO142" s="30"/>
      <c r="JP142" s="30"/>
      <c r="JQ142" s="30"/>
      <c r="JR142" s="30"/>
      <c r="JS142" s="30"/>
      <c r="JT142" s="30"/>
      <c r="JU142" s="30"/>
      <c r="JV142" s="30"/>
      <c r="JW142" s="30"/>
      <c r="JX142" s="30"/>
      <c r="JY142" s="30"/>
      <c r="JZ142" s="30"/>
      <c r="KA142" s="30"/>
      <c r="KB142" s="30"/>
      <c r="KC142" s="30"/>
      <c r="KD142" s="30"/>
      <c r="KE142" s="30"/>
      <c r="KF142" s="30"/>
      <c r="KG142" s="30"/>
      <c r="KH142" s="30"/>
      <c r="KI142" s="30"/>
      <c r="KJ142" s="30"/>
      <c r="KK142" s="30"/>
      <c r="KL142" s="30"/>
      <c r="KM142" s="30"/>
      <c r="KN142" s="30"/>
      <c r="KO142" s="30"/>
      <c r="KP142" s="30"/>
      <c r="KQ142" s="30"/>
      <c r="KR142" s="30"/>
      <c r="KS142" s="30"/>
      <c r="KT142" s="30"/>
      <c r="KU142" s="30"/>
      <c r="KV142" s="30"/>
      <c r="KW142" s="30"/>
      <c r="KX142" s="30"/>
      <c r="KY142" s="30"/>
      <c r="KZ142" s="30"/>
      <c r="LA142" s="30"/>
      <c r="LB142" s="30"/>
      <c r="LC142" s="30"/>
      <c r="LD142" s="30"/>
      <c r="LE142" s="30"/>
      <c r="LF142" s="30"/>
      <c r="LG142" s="30"/>
      <c r="LH142" s="30"/>
      <c r="LI142" s="30"/>
      <c r="LJ142" s="30"/>
      <c r="LK142" s="30"/>
      <c r="LL142" s="30"/>
      <c r="LM142" s="30"/>
      <c r="LN142" s="30"/>
      <c r="LO142" s="30"/>
      <c r="LP142" s="30"/>
      <c r="LQ142" s="30"/>
      <c r="LR142" s="30"/>
      <c r="LS142" s="30"/>
      <c r="LT142" s="30"/>
      <c r="LU142" s="30"/>
      <c r="LV142" s="30"/>
      <c r="LW142" s="30"/>
      <c r="LX142" s="30"/>
      <c r="LY142" s="30"/>
      <c r="LZ142" s="30"/>
      <c r="MA142" s="30"/>
      <c r="MB142" s="30"/>
      <c r="MC142" s="30"/>
      <c r="MD142" s="30"/>
      <c r="ME142" s="30"/>
      <c r="MF142" s="30"/>
      <c r="MG142" s="30"/>
      <c r="MH142" s="30"/>
      <c r="MI142" s="30"/>
      <c r="MJ142" s="30"/>
      <c r="MK142" s="30"/>
      <c r="ML142" s="30"/>
      <c r="MM142" s="30"/>
      <c r="MN142" s="30"/>
      <c r="MO142" s="30"/>
      <c r="MP142" s="30"/>
      <c r="MQ142" s="30"/>
      <c r="MR142" s="30"/>
      <c r="MS142" s="30"/>
      <c r="MT142" s="30"/>
      <c r="MU142" s="30"/>
      <c r="MV142" s="30"/>
      <c r="MW142" s="30"/>
      <c r="MX142" s="30"/>
      <c r="MY142" s="30"/>
      <c r="MZ142" s="30"/>
      <c r="NA142" s="30"/>
      <c r="NB142" s="30"/>
      <c r="NC142" s="30"/>
      <c r="ND142" s="30"/>
      <c r="NE142" s="30"/>
      <c r="NF142" s="30"/>
      <c r="NG142" s="30"/>
      <c r="NH142" s="30"/>
      <c r="NI142" s="30"/>
      <c r="NJ142" s="30"/>
      <c r="NK142" s="30"/>
      <c r="NL142" s="30"/>
      <c r="NM142" s="30"/>
      <c r="NN142" s="30"/>
      <c r="NO142" s="30"/>
      <c r="NP142" s="30"/>
      <c r="NQ142" s="30"/>
      <c r="NR142" s="30"/>
      <c r="NS142" s="30"/>
      <c r="NT142" s="30"/>
      <c r="NU142" s="30"/>
      <c r="NV142" s="30"/>
      <c r="NW142" s="30"/>
      <c r="NX142" s="30"/>
      <c r="NY142" s="30"/>
      <c r="NZ142" s="30"/>
      <c r="OA142" s="30"/>
      <c r="OB142" s="30"/>
      <c r="OC142" s="30"/>
      <c r="OD142" s="30"/>
      <c r="OE142" s="30"/>
      <c r="OF142" s="30"/>
      <c r="OG142" s="30"/>
      <c r="OH142" s="30"/>
      <c r="OI142" s="30"/>
      <c r="OJ142" s="30"/>
      <c r="OK142" s="30"/>
      <c r="OL142" s="30"/>
      <c r="OM142" s="30"/>
      <c r="ON142" s="30"/>
      <c r="OO142" s="30"/>
      <c r="OP142" s="30"/>
      <c r="OQ142" s="30"/>
      <c r="OR142" s="30"/>
      <c r="OS142" s="30"/>
      <c r="OT142" s="30"/>
      <c r="OU142" s="30"/>
      <c r="OV142" s="30"/>
      <c r="OW142" s="30"/>
      <c r="OX142" s="30"/>
      <c r="OY142" s="30"/>
      <c r="OZ142" s="30"/>
      <c r="PA142" s="30"/>
      <c r="PB142" s="30"/>
      <c r="PC142" s="30"/>
      <c r="PD142" s="30"/>
      <c r="PE142" s="30"/>
      <c r="PF142" s="30"/>
      <c r="PG142" s="30"/>
      <c r="PH142" s="30"/>
      <c r="PI142" s="30"/>
      <c r="PJ142" s="30"/>
      <c r="PK142" s="30"/>
      <c r="PL142" s="30"/>
      <c r="PM142" s="30"/>
      <c r="PN142" s="30"/>
      <c r="PO142" s="30"/>
      <c r="PP142" s="30"/>
      <c r="PQ142" s="30"/>
      <c r="PR142" s="30"/>
      <c r="PS142" s="30"/>
      <c r="PT142" s="30"/>
      <c r="PU142" s="30"/>
      <c r="PV142" s="30"/>
      <c r="PW142" s="30"/>
      <c r="PX142" s="30"/>
      <c r="PY142" s="30"/>
      <c r="PZ142" s="30"/>
      <c r="QA142" s="30"/>
      <c r="QB142" s="30"/>
      <c r="QC142" s="30"/>
      <c r="QD142" s="30"/>
      <c r="QE142" s="30"/>
      <c r="QF142" s="30"/>
      <c r="QG142" s="30"/>
      <c r="QH142" s="30"/>
      <c r="QI142" s="30"/>
      <c r="QJ142" s="30"/>
      <c r="QK142" s="30"/>
      <c r="QL142" s="30"/>
      <c r="QM142" s="30"/>
      <c r="QN142" s="30"/>
      <c r="QO142" s="30"/>
      <c r="QP142" s="30"/>
      <c r="QQ142" s="30"/>
      <c r="QR142" s="30"/>
      <c r="QS142" s="30"/>
      <c r="QT142" s="30"/>
      <c r="QU142" s="30"/>
      <c r="QV142" s="30"/>
      <c r="QW142" s="30"/>
      <c r="QX142" s="30"/>
      <c r="QY142" s="30"/>
      <c r="QZ142" s="30"/>
      <c r="RA142" s="30"/>
      <c r="RB142" s="30"/>
      <c r="RC142" s="30"/>
      <c r="RD142" s="30"/>
      <c r="RE142" s="30"/>
      <c r="RF142" s="30"/>
      <c r="RG142" s="30"/>
      <c r="RH142" s="30"/>
      <c r="RI142" s="30"/>
      <c r="RJ142" s="30"/>
      <c r="RK142" s="30"/>
      <c r="RL142" s="30"/>
      <c r="RM142" s="30"/>
      <c r="RN142" s="30"/>
      <c r="RO142" s="30"/>
      <c r="RP142" s="30"/>
      <c r="RQ142" s="30"/>
      <c r="RR142" s="30"/>
      <c r="RS142" s="30"/>
      <c r="RT142" s="30"/>
      <c r="RU142" s="30"/>
      <c r="RV142" s="30"/>
      <c r="RW142" s="30"/>
      <c r="RX142" s="30"/>
      <c r="RY142" s="30"/>
      <c r="RZ142" s="30"/>
      <c r="SA142" s="30"/>
      <c r="SB142" s="30"/>
      <c r="SC142" s="30"/>
      <c r="SD142" s="30"/>
      <c r="SE142" s="30"/>
      <c r="SF142" s="30"/>
      <c r="SG142" s="30"/>
      <c r="SH142" s="30"/>
      <c r="SI142" s="30"/>
      <c r="SJ142" s="30"/>
      <c r="SK142" s="30"/>
      <c r="SL142" s="30"/>
      <c r="SM142" s="30"/>
      <c r="SN142" s="30"/>
      <c r="SO142" s="30"/>
      <c r="SP142" s="30"/>
      <c r="SQ142" s="30"/>
      <c r="SR142" s="30"/>
      <c r="SS142" s="30"/>
      <c r="ST142" s="30"/>
      <c r="SU142" s="30"/>
      <c r="SV142" s="30"/>
      <c r="SW142" s="30"/>
      <c r="SX142" s="30"/>
      <c r="SY142" s="30"/>
      <c r="SZ142" s="30"/>
      <c r="TA142" s="30"/>
      <c r="TB142" s="30"/>
      <c r="TC142" s="30"/>
      <c r="TD142" s="30"/>
      <c r="TE142" s="30"/>
      <c r="TF142" s="30"/>
      <c r="TG142" s="30"/>
      <c r="TH142" s="30"/>
      <c r="TI142" s="30"/>
      <c r="TJ142" s="30"/>
      <c r="TK142" s="30"/>
      <c r="TL142" s="30"/>
      <c r="TM142" s="30"/>
      <c r="TN142" s="30"/>
      <c r="TO142" s="30"/>
      <c r="TP142" s="30"/>
      <c r="TQ142" s="30"/>
      <c r="TR142" s="30"/>
      <c r="TS142" s="30"/>
      <c r="TT142" s="30"/>
      <c r="TU142" s="30"/>
      <c r="TV142" s="30"/>
      <c r="TW142" s="30"/>
      <c r="TX142" s="30"/>
      <c r="TY142" s="30"/>
      <c r="TZ142" s="30"/>
      <c r="UA142" s="30"/>
      <c r="UB142" s="30"/>
      <c r="UC142" s="30"/>
      <c r="UD142" s="30"/>
      <c r="UE142" s="30"/>
      <c r="UF142" s="30"/>
      <c r="UG142" s="30"/>
      <c r="UH142" s="30"/>
      <c r="UI142" s="30"/>
      <c r="UJ142" s="30"/>
      <c r="UK142" s="30"/>
      <c r="UL142" s="30"/>
      <c r="UM142" s="30"/>
      <c r="UN142" s="30"/>
      <c r="UO142" s="30"/>
      <c r="UP142" s="30"/>
      <c r="UQ142" s="30"/>
      <c r="UR142" s="30"/>
      <c r="US142" s="30"/>
      <c r="UT142" s="30"/>
      <c r="UU142" s="30"/>
      <c r="UV142" s="30"/>
      <c r="UW142" s="30"/>
      <c r="UX142" s="30"/>
      <c r="UY142" s="30"/>
      <c r="UZ142" s="30"/>
      <c r="VA142" s="30"/>
      <c r="VB142" s="30"/>
      <c r="VC142" s="30"/>
      <c r="VD142" s="30"/>
      <c r="VE142" s="30"/>
      <c r="VF142" s="30"/>
      <c r="VG142" s="30"/>
      <c r="VH142" s="30"/>
      <c r="VI142" s="30"/>
      <c r="VJ142" s="30"/>
      <c r="VK142" s="30"/>
      <c r="VL142" s="30"/>
      <c r="VM142" s="30"/>
      <c r="VN142" s="30"/>
      <c r="VO142" s="30"/>
      <c r="VP142" s="30"/>
      <c r="VQ142" s="30"/>
      <c r="VR142" s="30"/>
      <c r="VS142" s="30"/>
      <c r="VT142" s="30"/>
      <c r="VU142" s="30"/>
      <c r="VV142" s="30"/>
      <c r="VW142" s="30"/>
      <c r="VX142" s="30"/>
      <c r="VY142" s="30"/>
      <c r="VZ142" s="30"/>
      <c r="WA142" s="30"/>
      <c r="WB142" s="30"/>
      <c r="WC142" s="30"/>
      <c r="WD142" s="30"/>
      <c r="WE142" s="30"/>
      <c r="WF142" s="30"/>
      <c r="WG142" s="30"/>
      <c r="WH142" s="30"/>
      <c r="WI142" s="30"/>
      <c r="WJ142" s="30"/>
      <c r="WK142" s="30"/>
      <c r="WL142" s="30"/>
      <c r="WM142" s="30"/>
      <c r="WN142" s="30"/>
      <c r="WO142" s="30"/>
      <c r="WP142" s="30"/>
      <c r="WQ142" s="30"/>
      <c r="WR142" s="30"/>
      <c r="WS142" s="30"/>
      <c r="WT142" s="30"/>
      <c r="WU142" s="30"/>
      <c r="WV142" s="30"/>
      <c r="WW142" s="30"/>
      <c r="WX142" s="30"/>
      <c r="WY142" s="30"/>
      <c r="WZ142" s="30"/>
      <c r="XA142" s="30"/>
      <c r="XB142" s="30"/>
      <c r="XC142" s="30"/>
      <c r="XD142" s="30"/>
      <c r="XE142" s="30"/>
      <c r="XF142" s="30"/>
      <c r="XG142" s="30"/>
      <c r="XH142" s="30"/>
      <c r="XI142" s="30"/>
      <c r="XJ142" s="30"/>
      <c r="XK142" s="30"/>
      <c r="XL142" s="30"/>
      <c r="XM142" s="30"/>
      <c r="XN142" s="30"/>
      <c r="XO142" s="30"/>
      <c r="XP142" s="30"/>
      <c r="XQ142" s="30"/>
      <c r="XR142" s="30"/>
      <c r="XS142" s="30"/>
      <c r="XT142" s="30"/>
      <c r="XU142" s="30"/>
      <c r="XV142" s="30"/>
      <c r="XW142" s="30"/>
      <c r="XX142" s="30"/>
      <c r="XY142" s="30"/>
      <c r="XZ142" s="30"/>
      <c r="YA142" s="30"/>
      <c r="YB142" s="30"/>
      <c r="YC142" s="30"/>
      <c r="YD142" s="30"/>
      <c r="YE142" s="30"/>
      <c r="YF142" s="30"/>
    </row>
    <row r="143" spans="1:656" ht="30" customHeight="1" x14ac:dyDescent="0.25">
      <c r="A143" s="42" t="str">
        <f>IF($B143&lt;&gt;"",COUNTA($B$3:$B143),"")</f>
        <v/>
      </c>
      <c r="B143" s="65"/>
      <c r="C143" s="41"/>
      <c r="D143" s="7"/>
      <c r="E143" s="7"/>
      <c r="F143" s="7"/>
      <c r="G143" s="7"/>
      <c r="H143" s="7"/>
      <c r="I143" s="1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c r="IV143" s="30"/>
      <c r="IW143" s="30"/>
      <c r="IX143" s="30"/>
      <c r="IY143" s="30"/>
      <c r="IZ143" s="30"/>
      <c r="JA143" s="30"/>
      <c r="JB143" s="30"/>
      <c r="JC143" s="30"/>
      <c r="JD143" s="30"/>
      <c r="JE143" s="30"/>
      <c r="JF143" s="30"/>
      <c r="JG143" s="30"/>
      <c r="JH143" s="30"/>
      <c r="JI143" s="30"/>
      <c r="JJ143" s="30"/>
      <c r="JK143" s="30"/>
      <c r="JL143" s="30"/>
      <c r="JM143" s="30"/>
      <c r="JN143" s="30"/>
      <c r="JO143" s="30"/>
      <c r="JP143" s="30"/>
      <c r="JQ143" s="30"/>
      <c r="JR143" s="30"/>
      <c r="JS143" s="30"/>
      <c r="JT143" s="30"/>
      <c r="JU143" s="30"/>
      <c r="JV143" s="30"/>
      <c r="JW143" s="30"/>
      <c r="JX143" s="30"/>
      <c r="JY143" s="30"/>
      <c r="JZ143" s="30"/>
      <c r="KA143" s="30"/>
      <c r="KB143" s="30"/>
      <c r="KC143" s="30"/>
      <c r="KD143" s="30"/>
      <c r="KE143" s="30"/>
      <c r="KF143" s="30"/>
      <c r="KG143" s="30"/>
      <c r="KH143" s="30"/>
      <c r="KI143" s="30"/>
      <c r="KJ143" s="30"/>
      <c r="KK143" s="30"/>
      <c r="KL143" s="30"/>
      <c r="KM143" s="30"/>
      <c r="KN143" s="30"/>
      <c r="KO143" s="30"/>
      <c r="KP143" s="30"/>
      <c r="KQ143" s="30"/>
      <c r="KR143" s="30"/>
      <c r="KS143" s="30"/>
      <c r="KT143" s="30"/>
      <c r="KU143" s="30"/>
      <c r="KV143" s="30"/>
      <c r="KW143" s="30"/>
      <c r="KX143" s="30"/>
      <c r="KY143" s="30"/>
      <c r="KZ143" s="30"/>
      <c r="LA143" s="30"/>
      <c r="LB143" s="30"/>
      <c r="LC143" s="30"/>
      <c r="LD143" s="30"/>
      <c r="LE143" s="30"/>
      <c r="LF143" s="30"/>
      <c r="LG143" s="30"/>
      <c r="LH143" s="30"/>
      <c r="LI143" s="30"/>
      <c r="LJ143" s="30"/>
      <c r="LK143" s="30"/>
      <c r="LL143" s="30"/>
      <c r="LM143" s="30"/>
      <c r="LN143" s="30"/>
      <c r="LO143" s="30"/>
      <c r="LP143" s="30"/>
      <c r="LQ143" s="30"/>
      <c r="LR143" s="30"/>
      <c r="LS143" s="30"/>
      <c r="LT143" s="30"/>
      <c r="LU143" s="30"/>
      <c r="LV143" s="30"/>
      <c r="LW143" s="30"/>
      <c r="LX143" s="30"/>
      <c r="LY143" s="30"/>
      <c r="LZ143" s="30"/>
      <c r="MA143" s="30"/>
      <c r="MB143" s="30"/>
      <c r="MC143" s="30"/>
      <c r="MD143" s="30"/>
      <c r="ME143" s="30"/>
      <c r="MF143" s="30"/>
      <c r="MG143" s="30"/>
      <c r="MH143" s="30"/>
      <c r="MI143" s="30"/>
      <c r="MJ143" s="30"/>
      <c r="MK143" s="30"/>
      <c r="ML143" s="30"/>
      <c r="MM143" s="30"/>
      <c r="MN143" s="30"/>
      <c r="MO143" s="30"/>
      <c r="MP143" s="30"/>
      <c r="MQ143" s="30"/>
      <c r="MR143" s="30"/>
      <c r="MS143" s="30"/>
      <c r="MT143" s="30"/>
      <c r="MU143" s="30"/>
      <c r="MV143" s="30"/>
      <c r="MW143" s="30"/>
      <c r="MX143" s="30"/>
      <c r="MY143" s="30"/>
      <c r="MZ143" s="30"/>
      <c r="NA143" s="30"/>
      <c r="NB143" s="30"/>
      <c r="NC143" s="30"/>
      <c r="ND143" s="30"/>
      <c r="NE143" s="30"/>
      <c r="NF143" s="30"/>
      <c r="NG143" s="30"/>
      <c r="NH143" s="30"/>
      <c r="NI143" s="30"/>
      <c r="NJ143" s="30"/>
      <c r="NK143" s="30"/>
      <c r="NL143" s="30"/>
      <c r="NM143" s="30"/>
      <c r="NN143" s="30"/>
      <c r="NO143" s="30"/>
      <c r="NP143" s="30"/>
      <c r="NQ143" s="30"/>
      <c r="NR143" s="30"/>
      <c r="NS143" s="30"/>
      <c r="NT143" s="30"/>
      <c r="NU143" s="30"/>
      <c r="NV143" s="30"/>
      <c r="NW143" s="30"/>
      <c r="NX143" s="30"/>
      <c r="NY143" s="30"/>
      <c r="NZ143" s="30"/>
      <c r="OA143" s="30"/>
      <c r="OB143" s="30"/>
      <c r="OC143" s="30"/>
      <c r="OD143" s="30"/>
      <c r="OE143" s="30"/>
      <c r="OF143" s="30"/>
      <c r="OG143" s="30"/>
      <c r="OH143" s="30"/>
      <c r="OI143" s="30"/>
      <c r="OJ143" s="30"/>
      <c r="OK143" s="30"/>
      <c r="OL143" s="30"/>
      <c r="OM143" s="30"/>
      <c r="ON143" s="30"/>
      <c r="OO143" s="30"/>
      <c r="OP143" s="30"/>
      <c r="OQ143" s="30"/>
      <c r="OR143" s="30"/>
      <c r="OS143" s="30"/>
      <c r="OT143" s="30"/>
      <c r="OU143" s="30"/>
      <c r="OV143" s="30"/>
      <c r="OW143" s="30"/>
      <c r="OX143" s="30"/>
      <c r="OY143" s="30"/>
      <c r="OZ143" s="30"/>
      <c r="PA143" s="30"/>
      <c r="PB143" s="30"/>
      <c r="PC143" s="30"/>
      <c r="PD143" s="30"/>
      <c r="PE143" s="30"/>
      <c r="PF143" s="30"/>
      <c r="PG143" s="30"/>
      <c r="PH143" s="30"/>
      <c r="PI143" s="30"/>
      <c r="PJ143" s="30"/>
      <c r="PK143" s="30"/>
      <c r="PL143" s="30"/>
      <c r="PM143" s="30"/>
      <c r="PN143" s="30"/>
      <c r="PO143" s="30"/>
      <c r="PP143" s="30"/>
      <c r="PQ143" s="30"/>
      <c r="PR143" s="30"/>
      <c r="PS143" s="30"/>
      <c r="PT143" s="30"/>
      <c r="PU143" s="30"/>
      <c r="PV143" s="30"/>
      <c r="PW143" s="30"/>
      <c r="PX143" s="30"/>
      <c r="PY143" s="30"/>
      <c r="PZ143" s="30"/>
      <c r="QA143" s="30"/>
      <c r="QB143" s="30"/>
      <c r="QC143" s="30"/>
      <c r="QD143" s="30"/>
      <c r="QE143" s="30"/>
      <c r="QF143" s="30"/>
      <c r="QG143" s="30"/>
      <c r="QH143" s="30"/>
      <c r="QI143" s="30"/>
      <c r="QJ143" s="30"/>
      <c r="QK143" s="30"/>
      <c r="QL143" s="30"/>
      <c r="QM143" s="30"/>
      <c r="QN143" s="30"/>
      <c r="QO143" s="30"/>
      <c r="QP143" s="30"/>
      <c r="QQ143" s="30"/>
      <c r="QR143" s="30"/>
      <c r="QS143" s="30"/>
      <c r="QT143" s="30"/>
      <c r="QU143" s="30"/>
      <c r="QV143" s="30"/>
      <c r="QW143" s="30"/>
      <c r="QX143" s="30"/>
      <c r="QY143" s="30"/>
      <c r="QZ143" s="30"/>
      <c r="RA143" s="30"/>
      <c r="RB143" s="30"/>
      <c r="RC143" s="30"/>
      <c r="RD143" s="30"/>
      <c r="RE143" s="30"/>
      <c r="RF143" s="30"/>
      <c r="RG143" s="30"/>
      <c r="RH143" s="30"/>
      <c r="RI143" s="30"/>
      <c r="RJ143" s="30"/>
      <c r="RK143" s="30"/>
      <c r="RL143" s="30"/>
      <c r="RM143" s="30"/>
      <c r="RN143" s="30"/>
      <c r="RO143" s="30"/>
      <c r="RP143" s="30"/>
      <c r="RQ143" s="30"/>
      <c r="RR143" s="30"/>
      <c r="RS143" s="30"/>
      <c r="RT143" s="30"/>
      <c r="RU143" s="30"/>
      <c r="RV143" s="30"/>
      <c r="RW143" s="30"/>
      <c r="RX143" s="30"/>
      <c r="RY143" s="30"/>
      <c r="RZ143" s="30"/>
      <c r="SA143" s="30"/>
      <c r="SB143" s="30"/>
      <c r="SC143" s="30"/>
      <c r="SD143" s="30"/>
      <c r="SE143" s="30"/>
      <c r="SF143" s="30"/>
      <c r="SG143" s="30"/>
      <c r="SH143" s="30"/>
      <c r="SI143" s="30"/>
      <c r="SJ143" s="30"/>
      <c r="SK143" s="30"/>
      <c r="SL143" s="30"/>
      <c r="SM143" s="30"/>
      <c r="SN143" s="30"/>
      <c r="SO143" s="30"/>
      <c r="SP143" s="30"/>
      <c r="SQ143" s="30"/>
      <c r="SR143" s="30"/>
      <c r="SS143" s="30"/>
      <c r="ST143" s="30"/>
      <c r="SU143" s="30"/>
      <c r="SV143" s="30"/>
      <c r="SW143" s="30"/>
      <c r="SX143" s="30"/>
      <c r="SY143" s="30"/>
      <c r="SZ143" s="30"/>
      <c r="TA143" s="30"/>
      <c r="TB143" s="30"/>
      <c r="TC143" s="30"/>
      <c r="TD143" s="30"/>
      <c r="TE143" s="30"/>
      <c r="TF143" s="30"/>
      <c r="TG143" s="30"/>
      <c r="TH143" s="30"/>
      <c r="TI143" s="30"/>
      <c r="TJ143" s="30"/>
      <c r="TK143" s="30"/>
      <c r="TL143" s="30"/>
      <c r="TM143" s="30"/>
      <c r="TN143" s="30"/>
      <c r="TO143" s="30"/>
      <c r="TP143" s="30"/>
      <c r="TQ143" s="30"/>
      <c r="TR143" s="30"/>
      <c r="TS143" s="30"/>
      <c r="TT143" s="30"/>
      <c r="TU143" s="30"/>
      <c r="TV143" s="30"/>
      <c r="TW143" s="30"/>
      <c r="TX143" s="30"/>
      <c r="TY143" s="30"/>
      <c r="TZ143" s="30"/>
      <c r="UA143" s="30"/>
      <c r="UB143" s="30"/>
      <c r="UC143" s="30"/>
      <c r="UD143" s="30"/>
      <c r="UE143" s="30"/>
      <c r="UF143" s="30"/>
      <c r="UG143" s="30"/>
      <c r="UH143" s="30"/>
      <c r="UI143" s="30"/>
      <c r="UJ143" s="30"/>
      <c r="UK143" s="30"/>
      <c r="UL143" s="30"/>
      <c r="UM143" s="30"/>
      <c r="UN143" s="30"/>
      <c r="UO143" s="30"/>
      <c r="UP143" s="30"/>
      <c r="UQ143" s="30"/>
      <c r="UR143" s="30"/>
      <c r="US143" s="30"/>
      <c r="UT143" s="30"/>
      <c r="UU143" s="30"/>
      <c r="UV143" s="30"/>
      <c r="UW143" s="30"/>
      <c r="UX143" s="30"/>
      <c r="UY143" s="30"/>
      <c r="UZ143" s="30"/>
      <c r="VA143" s="30"/>
      <c r="VB143" s="30"/>
      <c r="VC143" s="30"/>
      <c r="VD143" s="30"/>
      <c r="VE143" s="30"/>
      <c r="VF143" s="30"/>
      <c r="VG143" s="30"/>
      <c r="VH143" s="30"/>
      <c r="VI143" s="30"/>
      <c r="VJ143" s="30"/>
      <c r="VK143" s="30"/>
      <c r="VL143" s="30"/>
      <c r="VM143" s="30"/>
      <c r="VN143" s="30"/>
      <c r="VO143" s="30"/>
      <c r="VP143" s="30"/>
      <c r="VQ143" s="30"/>
      <c r="VR143" s="30"/>
      <c r="VS143" s="30"/>
      <c r="VT143" s="30"/>
      <c r="VU143" s="30"/>
      <c r="VV143" s="30"/>
      <c r="VW143" s="30"/>
      <c r="VX143" s="30"/>
      <c r="VY143" s="30"/>
      <c r="VZ143" s="30"/>
      <c r="WA143" s="30"/>
      <c r="WB143" s="30"/>
      <c r="WC143" s="30"/>
      <c r="WD143" s="30"/>
      <c r="WE143" s="30"/>
      <c r="WF143" s="30"/>
      <c r="WG143" s="30"/>
      <c r="WH143" s="30"/>
      <c r="WI143" s="30"/>
      <c r="WJ143" s="30"/>
      <c r="WK143" s="30"/>
      <c r="WL143" s="30"/>
      <c r="WM143" s="30"/>
      <c r="WN143" s="30"/>
      <c r="WO143" s="30"/>
      <c r="WP143" s="30"/>
      <c r="WQ143" s="30"/>
      <c r="WR143" s="30"/>
      <c r="WS143" s="30"/>
      <c r="WT143" s="30"/>
      <c r="WU143" s="30"/>
      <c r="WV143" s="30"/>
      <c r="WW143" s="30"/>
      <c r="WX143" s="30"/>
      <c r="WY143" s="30"/>
      <c r="WZ143" s="30"/>
      <c r="XA143" s="30"/>
      <c r="XB143" s="30"/>
      <c r="XC143" s="30"/>
      <c r="XD143" s="30"/>
      <c r="XE143" s="30"/>
      <c r="XF143" s="30"/>
      <c r="XG143" s="30"/>
      <c r="XH143" s="30"/>
      <c r="XI143" s="30"/>
      <c r="XJ143" s="30"/>
      <c r="XK143" s="30"/>
      <c r="XL143" s="30"/>
      <c r="XM143" s="30"/>
      <c r="XN143" s="30"/>
      <c r="XO143" s="30"/>
      <c r="XP143" s="30"/>
      <c r="XQ143" s="30"/>
      <c r="XR143" s="30"/>
      <c r="XS143" s="30"/>
      <c r="XT143" s="30"/>
      <c r="XU143" s="30"/>
      <c r="XV143" s="30"/>
      <c r="XW143" s="30"/>
      <c r="XX143" s="30"/>
      <c r="XY143" s="30"/>
      <c r="XZ143" s="30"/>
      <c r="YA143" s="30"/>
      <c r="YB143" s="30"/>
      <c r="YC143" s="30"/>
      <c r="YD143" s="30"/>
      <c r="YE143" s="30"/>
      <c r="YF143" s="30"/>
    </row>
    <row r="144" spans="1:656" ht="30" customHeight="1" x14ac:dyDescent="0.25">
      <c r="A144" s="42" t="str">
        <f>IF($B144&lt;&gt;"",COUNTA($B$3:$B144),"")</f>
        <v/>
      </c>
      <c r="B144" s="65"/>
      <c r="C144" s="41"/>
      <c r="D144" s="7"/>
      <c r="E144" s="7"/>
      <c r="F144" s="7"/>
      <c r="G144" s="7"/>
      <c r="H144" s="7"/>
      <c r="I144" s="1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c r="IV144" s="30"/>
      <c r="IW144" s="30"/>
      <c r="IX144" s="30"/>
      <c r="IY144" s="30"/>
      <c r="IZ144" s="30"/>
      <c r="JA144" s="30"/>
      <c r="JB144" s="30"/>
      <c r="JC144" s="30"/>
      <c r="JD144" s="30"/>
      <c r="JE144" s="30"/>
      <c r="JF144" s="30"/>
      <c r="JG144" s="30"/>
      <c r="JH144" s="30"/>
      <c r="JI144" s="30"/>
      <c r="JJ144" s="30"/>
      <c r="JK144" s="30"/>
      <c r="JL144" s="30"/>
      <c r="JM144" s="30"/>
      <c r="JN144" s="30"/>
      <c r="JO144" s="30"/>
      <c r="JP144" s="30"/>
      <c r="JQ144" s="30"/>
      <c r="JR144" s="30"/>
      <c r="JS144" s="30"/>
      <c r="JT144" s="30"/>
      <c r="JU144" s="30"/>
      <c r="JV144" s="30"/>
      <c r="JW144" s="30"/>
      <c r="JX144" s="30"/>
      <c r="JY144" s="30"/>
      <c r="JZ144" s="30"/>
      <c r="KA144" s="30"/>
      <c r="KB144" s="30"/>
      <c r="KC144" s="30"/>
      <c r="KD144" s="30"/>
      <c r="KE144" s="30"/>
      <c r="KF144" s="30"/>
      <c r="KG144" s="30"/>
      <c r="KH144" s="30"/>
      <c r="KI144" s="30"/>
      <c r="KJ144" s="30"/>
      <c r="KK144" s="30"/>
      <c r="KL144" s="30"/>
      <c r="KM144" s="30"/>
      <c r="KN144" s="30"/>
      <c r="KO144" s="30"/>
      <c r="KP144" s="30"/>
      <c r="KQ144" s="30"/>
      <c r="KR144" s="30"/>
      <c r="KS144" s="30"/>
      <c r="KT144" s="30"/>
      <c r="KU144" s="30"/>
      <c r="KV144" s="30"/>
      <c r="KW144" s="30"/>
      <c r="KX144" s="30"/>
      <c r="KY144" s="30"/>
      <c r="KZ144" s="30"/>
      <c r="LA144" s="30"/>
      <c r="LB144" s="30"/>
      <c r="LC144" s="30"/>
      <c r="LD144" s="30"/>
      <c r="LE144" s="30"/>
      <c r="LF144" s="30"/>
      <c r="LG144" s="30"/>
      <c r="LH144" s="30"/>
      <c r="LI144" s="30"/>
      <c r="LJ144" s="30"/>
      <c r="LK144" s="30"/>
      <c r="LL144" s="30"/>
      <c r="LM144" s="30"/>
      <c r="LN144" s="30"/>
      <c r="LO144" s="30"/>
      <c r="LP144" s="30"/>
      <c r="LQ144" s="30"/>
      <c r="LR144" s="30"/>
      <c r="LS144" s="30"/>
      <c r="LT144" s="30"/>
      <c r="LU144" s="30"/>
      <c r="LV144" s="30"/>
      <c r="LW144" s="30"/>
      <c r="LX144" s="30"/>
      <c r="LY144" s="30"/>
      <c r="LZ144" s="30"/>
      <c r="MA144" s="30"/>
      <c r="MB144" s="30"/>
      <c r="MC144" s="30"/>
      <c r="MD144" s="30"/>
      <c r="ME144" s="30"/>
      <c r="MF144" s="30"/>
      <c r="MG144" s="30"/>
      <c r="MH144" s="30"/>
      <c r="MI144" s="30"/>
      <c r="MJ144" s="30"/>
      <c r="MK144" s="30"/>
      <c r="ML144" s="30"/>
      <c r="MM144" s="30"/>
      <c r="MN144" s="30"/>
      <c r="MO144" s="30"/>
      <c r="MP144" s="30"/>
      <c r="MQ144" s="30"/>
      <c r="MR144" s="30"/>
      <c r="MS144" s="30"/>
      <c r="MT144" s="30"/>
      <c r="MU144" s="30"/>
      <c r="MV144" s="30"/>
      <c r="MW144" s="30"/>
      <c r="MX144" s="30"/>
      <c r="MY144" s="30"/>
      <c r="MZ144" s="30"/>
      <c r="NA144" s="30"/>
      <c r="NB144" s="30"/>
      <c r="NC144" s="30"/>
      <c r="ND144" s="30"/>
      <c r="NE144" s="30"/>
      <c r="NF144" s="30"/>
      <c r="NG144" s="30"/>
      <c r="NH144" s="30"/>
      <c r="NI144" s="30"/>
      <c r="NJ144" s="30"/>
      <c r="NK144" s="30"/>
      <c r="NL144" s="30"/>
      <c r="NM144" s="30"/>
      <c r="NN144" s="30"/>
      <c r="NO144" s="30"/>
      <c r="NP144" s="30"/>
      <c r="NQ144" s="30"/>
      <c r="NR144" s="30"/>
      <c r="NS144" s="30"/>
      <c r="NT144" s="30"/>
      <c r="NU144" s="30"/>
      <c r="NV144" s="30"/>
      <c r="NW144" s="30"/>
      <c r="NX144" s="30"/>
      <c r="NY144" s="30"/>
      <c r="NZ144" s="30"/>
      <c r="OA144" s="30"/>
      <c r="OB144" s="30"/>
      <c r="OC144" s="30"/>
      <c r="OD144" s="30"/>
      <c r="OE144" s="30"/>
      <c r="OF144" s="30"/>
      <c r="OG144" s="30"/>
      <c r="OH144" s="30"/>
      <c r="OI144" s="30"/>
      <c r="OJ144" s="30"/>
      <c r="OK144" s="30"/>
      <c r="OL144" s="30"/>
      <c r="OM144" s="30"/>
      <c r="ON144" s="30"/>
      <c r="OO144" s="30"/>
      <c r="OP144" s="30"/>
      <c r="OQ144" s="30"/>
      <c r="OR144" s="30"/>
      <c r="OS144" s="30"/>
      <c r="OT144" s="30"/>
      <c r="OU144" s="30"/>
      <c r="OV144" s="30"/>
      <c r="OW144" s="30"/>
      <c r="OX144" s="30"/>
      <c r="OY144" s="30"/>
      <c r="OZ144" s="30"/>
      <c r="PA144" s="30"/>
      <c r="PB144" s="30"/>
      <c r="PC144" s="30"/>
      <c r="PD144" s="30"/>
      <c r="PE144" s="30"/>
      <c r="PF144" s="30"/>
      <c r="PG144" s="30"/>
      <c r="PH144" s="30"/>
      <c r="PI144" s="30"/>
      <c r="PJ144" s="30"/>
      <c r="PK144" s="30"/>
      <c r="PL144" s="30"/>
      <c r="PM144" s="30"/>
      <c r="PN144" s="30"/>
      <c r="PO144" s="30"/>
      <c r="PP144" s="30"/>
      <c r="PQ144" s="30"/>
      <c r="PR144" s="30"/>
      <c r="PS144" s="30"/>
      <c r="PT144" s="30"/>
      <c r="PU144" s="30"/>
      <c r="PV144" s="30"/>
      <c r="PW144" s="30"/>
      <c r="PX144" s="30"/>
      <c r="PY144" s="30"/>
      <c r="PZ144" s="30"/>
      <c r="QA144" s="30"/>
      <c r="QB144" s="30"/>
      <c r="QC144" s="30"/>
      <c r="QD144" s="30"/>
      <c r="QE144" s="30"/>
      <c r="QF144" s="30"/>
      <c r="QG144" s="30"/>
      <c r="QH144" s="30"/>
      <c r="QI144" s="30"/>
      <c r="QJ144" s="30"/>
      <c r="QK144" s="30"/>
      <c r="QL144" s="30"/>
      <c r="QM144" s="30"/>
      <c r="QN144" s="30"/>
      <c r="QO144" s="30"/>
      <c r="QP144" s="30"/>
      <c r="QQ144" s="30"/>
      <c r="QR144" s="30"/>
      <c r="QS144" s="30"/>
      <c r="QT144" s="30"/>
      <c r="QU144" s="30"/>
      <c r="QV144" s="30"/>
      <c r="QW144" s="30"/>
      <c r="QX144" s="30"/>
      <c r="QY144" s="30"/>
      <c r="QZ144" s="30"/>
      <c r="RA144" s="30"/>
      <c r="RB144" s="30"/>
      <c r="RC144" s="30"/>
      <c r="RD144" s="30"/>
      <c r="RE144" s="30"/>
      <c r="RF144" s="30"/>
      <c r="RG144" s="30"/>
      <c r="RH144" s="30"/>
      <c r="RI144" s="30"/>
      <c r="RJ144" s="30"/>
      <c r="RK144" s="30"/>
      <c r="RL144" s="30"/>
      <c r="RM144" s="30"/>
      <c r="RN144" s="30"/>
      <c r="RO144" s="30"/>
      <c r="RP144" s="30"/>
      <c r="RQ144" s="30"/>
      <c r="RR144" s="30"/>
      <c r="RS144" s="30"/>
      <c r="RT144" s="30"/>
      <c r="RU144" s="30"/>
      <c r="RV144" s="30"/>
      <c r="RW144" s="30"/>
      <c r="RX144" s="30"/>
      <c r="RY144" s="30"/>
      <c r="RZ144" s="30"/>
      <c r="SA144" s="30"/>
      <c r="SB144" s="30"/>
      <c r="SC144" s="30"/>
      <c r="SD144" s="30"/>
      <c r="SE144" s="30"/>
      <c r="SF144" s="30"/>
      <c r="SG144" s="30"/>
      <c r="SH144" s="30"/>
      <c r="SI144" s="30"/>
      <c r="SJ144" s="30"/>
      <c r="SK144" s="30"/>
      <c r="SL144" s="30"/>
      <c r="SM144" s="30"/>
      <c r="SN144" s="30"/>
      <c r="SO144" s="30"/>
      <c r="SP144" s="30"/>
      <c r="SQ144" s="30"/>
      <c r="SR144" s="30"/>
      <c r="SS144" s="30"/>
      <c r="ST144" s="30"/>
      <c r="SU144" s="30"/>
      <c r="SV144" s="30"/>
      <c r="SW144" s="30"/>
      <c r="SX144" s="30"/>
      <c r="SY144" s="30"/>
      <c r="SZ144" s="30"/>
      <c r="TA144" s="30"/>
      <c r="TB144" s="30"/>
      <c r="TC144" s="30"/>
      <c r="TD144" s="30"/>
      <c r="TE144" s="30"/>
      <c r="TF144" s="30"/>
      <c r="TG144" s="30"/>
      <c r="TH144" s="30"/>
      <c r="TI144" s="30"/>
      <c r="TJ144" s="30"/>
      <c r="TK144" s="30"/>
      <c r="TL144" s="30"/>
      <c r="TM144" s="30"/>
      <c r="TN144" s="30"/>
      <c r="TO144" s="30"/>
      <c r="TP144" s="30"/>
      <c r="TQ144" s="30"/>
      <c r="TR144" s="30"/>
      <c r="TS144" s="30"/>
      <c r="TT144" s="30"/>
      <c r="TU144" s="30"/>
      <c r="TV144" s="30"/>
      <c r="TW144" s="30"/>
      <c r="TX144" s="30"/>
      <c r="TY144" s="30"/>
      <c r="TZ144" s="30"/>
      <c r="UA144" s="30"/>
      <c r="UB144" s="30"/>
      <c r="UC144" s="30"/>
      <c r="UD144" s="30"/>
      <c r="UE144" s="30"/>
      <c r="UF144" s="30"/>
      <c r="UG144" s="30"/>
      <c r="UH144" s="30"/>
      <c r="UI144" s="30"/>
      <c r="UJ144" s="30"/>
      <c r="UK144" s="30"/>
      <c r="UL144" s="30"/>
      <c r="UM144" s="30"/>
      <c r="UN144" s="30"/>
      <c r="UO144" s="30"/>
      <c r="UP144" s="30"/>
      <c r="UQ144" s="30"/>
      <c r="UR144" s="30"/>
      <c r="US144" s="30"/>
      <c r="UT144" s="30"/>
      <c r="UU144" s="30"/>
      <c r="UV144" s="30"/>
      <c r="UW144" s="30"/>
      <c r="UX144" s="30"/>
      <c r="UY144" s="30"/>
      <c r="UZ144" s="30"/>
      <c r="VA144" s="30"/>
      <c r="VB144" s="30"/>
      <c r="VC144" s="30"/>
      <c r="VD144" s="30"/>
      <c r="VE144" s="30"/>
      <c r="VF144" s="30"/>
      <c r="VG144" s="30"/>
      <c r="VH144" s="30"/>
      <c r="VI144" s="30"/>
      <c r="VJ144" s="30"/>
      <c r="VK144" s="30"/>
      <c r="VL144" s="30"/>
      <c r="VM144" s="30"/>
      <c r="VN144" s="30"/>
      <c r="VO144" s="30"/>
      <c r="VP144" s="30"/>
      <c r="VQ144" s="30"/>
      <c r="VR144" s="30"/>
      <c r="VS144" s="30"/>
      <c r="VT144" s="30"/>
      <c r="VU144" s="30"/>
      <c r="VV144" s="30"/>
      <c r="VW144" s="30"/>
      <c r="VX144" s="30"/>
      <c r="VY144" s="30"/>
      <c r="VZ144" s="30"/>
      <c r="WA144" s="30"/>
      <c r="WB144" s="30"/>
      <c r="WC144" s="30"/>
      <c r="WD144" s="30"/>
      <c r="WE144" s="30"/>
      <c r="WF144" s="30"/>
      <c r="WG144" s="30"/>
      <c r="WH144" s="30"/>
      <c r="WI144" s="30"/>
      <c r="WJ144" s="30"/>
      <c r="WK144" s="30"/>
      <c r="WL144" s="30"/>
      <c r="WM144" s="30"/>
      <c r="WN144" s="30"/>
      <c r="WO144" s="30"/>
      <c r="WP144" s="30"/>
      <c r="WQ144" s="30"/>
      <c r="WR144" s="30"/>
      <c r="WS144" s="30"/>
      <c r="WT144" s="30"/>
      <c r="WU144" s="30"/>
      <c r="WV144" s="30"/>
      <c r="WW144" s="30"/>
      <c r="WX144" s="30"/>
      <c r="WY144" s="30"/>
      <c r="WZ144" s="30"/>
      <c r="XA144" s="30"/>
      <c r="XB144" s="30"/>
      <c r="XC144" s="30"/>
      <c r="XD144" s="30"/>
      <c r="XE144" s="30"/>
      <c r="XF144" s="30"/>
      <c r="XG144" s="30"/>
      <c r="XH144" s="30"/>
      <c r="XI144" s="30"/>
      <c r="XJ144" s="30"/>
      <c r="XK144" s="30"/>
      <c r="XL144" s="30"/>
      <c r="XM144" s="30"/>
      <c r="XN144" s="30"/>
      <c r="XO144" s="30"/>
      <c r="XP144" s="30"/>
      <c r="XQ144" s="30"/>
      <c r="XR144" s="30"/>
      <c r="XS144" s="30"/>
      <c r="XT144" s="30"/>
      <c r="XU144" s="30"/>
      <c r="XV144" s="30"/>
      <c r="XW144" s="30"/>
      <c r="XX144" s="30"/>
      <c r="XY144" s="30"/>
      <c r="XZ144" s="30"/>
      <c r="YA144" s="30"/>
      <c r="YB144" s="30"/>
      <c r="YC144" s="30"/>
      <c r="YD144" s="30"/>
      <c r="YE144" s="30"/>
      <c r="YF144" s="30"/>
    </row>
    <row r="145" spans="1:656" ht="30" customHeight="1" x14ac:dyDescent="0.25">
      <c r="A145" s="42" t="str">
        <f>IF($B145&lt;&gt;"",COUNTA($B$3:$B145),"")</f>
        <v/>
      </c>
      <c r="B145" s="65"/>
      <c r="C145" s="41"/>
      <c r="D145" s="7"/>
      <c r="E145" s="7"/>
      <c r="F145" s="7"/>
      <c r="G145" s="7"/>
      <c r="H145" s="7"/>
      <c r="I145" s="1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c r="IV145" s="30"/>
      <c r="IW145" s="30"/>
      <c r="IX145" s="30"/>
      <c r="IY145" s="30"/>
      <c r="IZ145" s="30"/>
      <c r="JA145" s="30"/>
      <c r="JB145" s="30"/>
      <c r="JC145" s="30"/>
      <c r="JD145" s="30"/>
      <c r="JE145" s="30"/>
      <c r="JF145" s="30"/>
      <c r="JG145" s="30"/>
      <c r="JH145" s="30"/>
      <c r="JI145" s="30"/>
      <c r="JJ145" s="30"/>
      <c r="JK145" s="30"/>
      <c r="JL145" s="30"/>
      <c r="JM145" s="30"/>
      <c r="JN145" s="30"/>
      <c r="JO145" s="30"/>
      <c r="JP145" s="30"/>
      <c r="JQ145" s="30"/>
      <c r="JR145" s="30"/>
      <c r="JS145" s="30"/>
      <c r="JT145" s="30"/>
      <c r="JU145" s="30"/>
      <c r="JV145" s="30"/>
      <c r="JW145" s="30"/>
      <c r="JX145" s="30"/>
      <c r="JY145" s="30"/>
      <c r="JZ145" s="30"/>
      <c r="KA145" s="30"/>
      <c r="KB145" s="30"/>
      <c r="KC145" s="30"/>
      <c r="KD145" s="30"/>
      <c r="KE145" s="30"/>
      <c r="KF145" s="30"/>
      <c r="KG145" s="30"/>
      <c r="KH145" s="30"/>
      <c r="KI145" s="30"/>
      <c r="KJ145" s="30"/>
      <c r="KK145" s="30"/>
      <c r="KL145" s="30"/>
      <c r="KM145" s="30"/>
      <c r="KN145" s="30"/>
      <c r="KO145" s="30"/>
      <c r="KP145" s="30"/>
      <c r="KQ145" s="30"/>
      <c r="KR145" s="30"/>
      <c r="KS145" s="30"/>
      <c r="KT145" s="30"/>
      <c r="KU145" s="30"/>
      <c r="KV145" s="30"/>
      <c r="KW145" s="30"/>
      <c r="KX145" s="30"/>
      <c r="KY145" s="30"/>
      <c r="KZ145" s="30"/>
      <c r="LA145" s="30"/>
      <c r="LB145" s="30"/>
      <c r="LC145" s="30"/>
      <c r="LD145" s="30"/>
      <c r="LE145" s="30"/>
      <c r="LF145" s="30"/>
      <c r="LG145" s="30"/>
      <c r="LH145" s="30"/>
      <c r="LI145" s="30"/>
      <c r="LJ145" s="30"/>
      <c r="LK145" s="30"/>
      <c r="LL145" s="30"/>
      <c r="LM145" s="30"/>
      <c r="LN145" s="30"/>
      <c r="LO145" s="30"/>
      <c r="LP145" s="30"/>
      <c r="LQ145" s="30"/>
      <c r="LR145" s="30"/>
      <c r="LS145" s="30"/>
      <c r="LT145" s="30"/>
      <c r="LU145" s="30"/>
      <c r="LV145" s="30"/>
      <c r="LW145" s="30"/>
      <c r="LX145" s="30"/>
      <c r="LY145" s="30"/>
      <c r="LZ145" s="30"/>
      <c r="MA145" s="30"/>
      <c r="MB145" s="30"/>
      <c r="MC145" s="30"/>
      <c r="MD145" s="30"/>
      <c r="ME145" s="30"/>
      <c r="MF145" s="30"/>
      <c r="MG145" s="30"/>
      <c r="MH145" s="30"/>
      <c r="MI145" s="30"/>
      <c r="MJ145" s="30"/>
      <c r="MK145" s="30"/>
      <c r="ML145" s="30"/>
      <c r="MM145" s="30"/>
      <c r="MN145" s="30"/>
      <c r="MO145" s="30"/>
      <c r="MP145" s="30"/>
      <c r="MQ145" s="30"/>
      <c r="MR145" s="30"/>
      <c r="MS145" s="30"/>
      <c r="MT145" s="30"/>
      <c r="MU145" s="30"/>
      <c r="MV145" s="30"/>
      <c r="MW145" s="30"/>
      <c r="MX145" s="30"/>
      <c r="MY145" s="30"/>
      <c r="MZ145" s="30"/>
      <c r="NA145" s="30"/>
      <c r="NB145" s="30"/>
      <c r="NC145" s="30"/>
      <c r="ND145" s="30"/>
      <c r="NE145" s="30"/>
      <c r="NF145" s="30"/>
      <c r="NG145" s="30"/>
      <c r="NH145" s="30"/>
      <c r="NI145" s="30"/>
      <c r="NJ145" s="30"/>
      <c r="NK145" s="30"/>
      <c r="NL145" s="30"/>
      <c r="NM145" s="30"/>
      <c r="NN145" s="30"/>
      <c r="NO145" s="30"/>
      <c r="NP145" s="30"/>
      <c r="NQ145" s="30"/>
      <c r="NR145" s="30"/>
      <c r="NS145" s="30"/>
      <c r="NT145" s="30"/>
      <c r="NU145" s="30"/>
      <c r="NV145" s="30"/>
      <c r="NW145" s="30"/>
      <c r="NX145" s="30"/>
      <c r="NY145" s="30"/>
      <c r="NZ145" s="30"/>
      <c r="OA145" s="30"/>
      <c r="OB145" s="30"/>
      <c r="OC145" s="30"/>
      <c r="OD145" s="30"/>
      <c r="OE145" s="30"/>
      <c r="OF145" s="30"/>
      <c r="OG145" s="30"/>
      <c r="OH145" s="30"/>
      <c r="OI145" s="30"/>
      <c r="OJ145" s="30"/>
      <c r="OK145" s="30"/>
      <c r="OL145" s="30"/>
      <c r="OM145" s="30"/>
      <c r="ON145" s="30"/>
      <c r="OO145" s="30"/>
      <c r="OP145" s="30"/>
      <c r="OQ145" s="30"/>
      <c r="OR145" s="30"/>
      <c r="OS145" s="30"/>
      <c r="OT145" s="30"/>
      <c r="OU145" s="30"/>
      <c r="OV145" s="30"/>
      <c r="OW145" s="30"/>
      <c r="OX145" s="30"/>
      <c r="OY145" s="30"/>
      <c r="OZ145" s="30"/>
      <c r="PA145" s="30"/>
      <c r="PB145" s="30"/>
      <c r="PC145" s="30"/>
      <c r="PD145" s="30"/>
      <c r="PE145" s="30"/>
      <c r="PF145" s="30"/>
      <c r="PG145" s="30"/>
      <c r="PH145" s="30"/>
      <c r="PI145" s="30"/>
      <c r="PJ145" s="30"/>
      <c r="PK145" s="30"/>
      <c r="PL145" s="30"/>
      <c r="PM145" s="30"/>
      <c r="PN145" s="30"/>
      <c r="PO145" s="30"/>
      <c r="PP145" s="30"/>
      <c r="PQ145" s="30"/>
      <c r="PR145" s="30"/>
      <c r="PS145" s="30"/>
      <c r="PT145" s="30"/>
      <c r="PU145" s="30"/>
      <c r="PV145" s="30"/>
      <c r="PW145" s="30"/>
      <c r="PX145" s="30"/>
      <c r="PY145" s="30"/>
      <c r="PZ145" s="30"/>
      <c r="QA145" s="30"/>
      <c r="QB145" s="30"/>
      <c r="QC145" s="30"/>
      <c r="QD145" s="30"/>
      <c r="QE145" s="30"/>
      <c r="QF145" s="30"/>
      <c r="QG145" s="30"/>
      <c r="QH145" s="30"/>
      <c r="QI145" s="30"/>
      <c r="QJ145" s="30"/>
      <c r="QK145" s="30"/>
      <c r="QL145" s="30"/>
      <c r="QM145" s="30"/>
      <c r="QN145" s="30"/>
      <c r="QO145" s="30"/>
      <c r="QP145" s="30"/>
      <c r="QQ145" s="30"/>
      <c r="QR145" s="30"/>
      <c r="QS145" s="30"/>
      <c r="QT145" s="30"/>
      <c r="QU145" s="30"/>
      <c r="QV145" s="30"/>
      <c r="QW145" s="30"/>
      <c r="QX145" s="30"/>
      <c r="QY145" s="30"/>
      <c r="QZ145" s="30"/>
      <c r="RA145" s="30"/>
      <c r="RB145" s="30"/>
      <c r="RC145" s="30"/>
      <c r="RD145" s="30"/>
      <c r="RE145" s="30"/>
      <c r="RF145" s="30"/>
      <c r="RG145" s="30"/>
      <c r="RH145" s="30"/>
      <c r="RI145" s="30"/>
      <c r="RJ145" s="30"/>
      <c r="RK145" s="30"/>
      <c r="RL145" s="30"/>
      <c r="RM145" s="30"/>
      <c r="RN145" s="30"/>
      <c r="RO145" s="30"/>
      <c r="RP145" s="30"/>
      <c r="RQ145" s="30"/>
      <c r="RR145" s="30"/>
      <c r="RS145" s="30"/>
      <c r="RT145" s="30"/>
      <c r="RU145" s="30"/>
      <c r="RV145" s="30"/>
      <c r="RW145" s="30"/>
      <c r="RX145" s="30"/>
      <c r="RY145" s="30"/>
      <c r="RZ145" s="30"/>
      <c r="SA145" s="30"/>
      <c r="SB145" s="30"/>
      <c r="SC145" s="30"/>
      <c r="SD145" s="30"/>
      <c r="SE145" s="30"/>
      <c r="SF145" s="30"/>
      <c r="SG145" s="30"/>
      <c r="SH145" s="30"/>
      <c r="SI145" s="30"/>
      <c r="SJ145" s="30"/>
      <c r="SK145" s="30"/>
      <c r="SL145" s="30"/>
      <c r="SM145" s="30"/>
      <c r="SN145" s="30"/>
      <c r="SO145" s="30"/>
      <c r="SP145" s="30"/>
      <c r="SQ145" s="30"/>
      <c r="SR145" s="30"/>
      <c r="SS145" s="30"/>
      <c r="ST145" s="30"/>
      <c r="SU145" s="30"/>
      <c r="SV145" s="30"/>
      <c r="SW145" s="30"/>
      <c r="SX145" s="30"/>
      <c r="SY145" s="30"/>
      <c r="SZ145" s="30"/>
      <c r="TA145" s="30"/>
      <c r="TB145" s="30"/>
      <c r="TC145" s="30"/>
      <c r="TD145" s="30"/>
      <c r="TE145" s="30"/>
      <c r="TF145" s="30"/>
      <c r="TG145" s="30"/>
      <c r="TH145" s="30"/>
      <c r="TI145" s="30"/>
      <c r="TJ145" s="30"/>
      <c r="TK145" s="30"/>
      <c r="TL145" s="30"/>
      <c r="TM145" s="30"/>
      <c r="TN145" s="30"/>
      <c r="TO145" s="30"/>
      <c r="TP145" s="30"/>
      <c r="TQ145" s="30"/>
      <c r="TR145" s="30"/>
      <c r="TS145" s="30"/>
      <c r="TT145" s="30"/>
      <c r="TU145" s="30"/>
      <c r="TV145" s="30"/>
      <c r="TW145" s="30"/>
      <c r="TX145" s="30"/>
      <c r="TY145" s="30"/>
      <c r="TZ145" s="30"/>
      <c r="UA145" s="30"/>
      <c r="UB145" s="30"/>
      <c r="UC145" s="30"/>
      <c r="UD145" s="30"/>
      <c r="UE145" s="30"/>
      <c r="UF145" s="30"/>
      <c r="UG145" s="30"/>
      <c r="UH145" s="30"/>
      <c r="UI145" s="30"/>
      <c r="UJ145" s="30"/>
      <c r="UK145" s="30"/>
      <c r="UL145" s="30"/>
      <c r="UM145" s="30"/>
      <c r="UN145" s="30"/>
      <c r="UO145" s="30"/>
      <c r="UP145" s="30"/>
      <c r="UQ145" s="30"/>
      <c r="UR145" s="30"/>
      <c r="US145" s="30"/>
      <c r="UT145" s="30"/>
      <c r="UU145" s="30"/>
      <c r="UV145" s="30"/>
      <c r="UW145" s="30"/>
      <c r="UX145" s="30"/>
      <c r="UY145" s="30"/>
      <c r="UZ145" s="30"/>
      <c r="VA145" s="30"/>
      <c r="VB145" s="30"/>
      <c r="VC145" s="30"/>
      <c r="VD145" s="30"/>
      <c r="VE145" s="30"/>
      <c r="VF145" s="30"/>
      <c r="VG145" s="30"/>
      <c r="VH145" s="30"/>
      <c r="VI145" s="30"/>
      <c r="VJ145" s="30"/>
      <c r="VK145" s="30"/>
      <c r="VL145" s="30"/>
      <c r="VM145" s="30"/>
      <c r="VN145" s="30"/>
      <c r="VO145" s="30"/>
      <c r="VP145" s="30"/>
      <c r="VQ145" s="30"/>
      <c r="VR145" s="30"/>
      <c r="VS145" s="30"/>
      <c r="VT145" s="30"/>
      <c r="VU145" s="30"/>
      <c r="VV145" s="30"/>
      <c r="VW145" s="30"/>
      <c r="VX145" s="30"/>
      <c r="VY145" s="30"/>
      <c r="VZ145" s="30"/>
      <c r="WA145" s="30"/>
      <c r="WB145" s="30"/>
      <c r="WC145" s="30"/>
      <c r="WD145" s="30"/>
      <c r="WE145" s="30"/>
      <c r="WF145" s="30"/>
      <c r="WG145" s="30"/>
      <c r="WH145" s="30"/>
      <c r="WI145" s="30"/>
      <c r="WJ145" s="30"/>
      <c r="WK145" s="30"/>
      <c r="WL145" s="30"/>
      <c r="WM145" s="30"/>
      <c r="WN145" s="30"/>
      <c r="WO145" s="30"/>
      <c r="WP145" s="30"/>
      <c r="WQ145" s="30"/>
      <c r="WR145" s="30"/>
      <c r="WS145" s="30"/>
      <c r="WT145" s="30"/>
      <c r="WU145" s="30"/>
      <c r="WV145" s="30"/>
      <c r="WW145" s="30"/>
      <c r="WX145" s="30"/>
      <c r="WY145" s="30"/>
      <c r="WZ145" s="30"/>
      <c r="XA145" s="30"/>
      <c r="XB145" s="30"/>
      <c r="XC145" s="30"/>
      <c r="XD145" s="30"/>
      <c r="XE145" s="30"/>
      <c r="XF145" s="30"/>
      <c r="XG145" s="30"/>
      <c r="XH145" s="30"/>
      <c r="XI145" s="30"/>
      <c r="XJ145" s="30"/>
      <c r="XK145" s="30"/>
      <c r="XL145" s="30"/>
      <c r="XM145" s="30"/>
      <c r="XN145" s="30"/>
      <c r="XO145" s="30"/>
      <c r="XP145" s="30"/>
      <c r="XQ145" s="30"/>
      <c r="XR145" s="30"/>
      <c r="XS145" s="30"/>
      <c r="XT145" s="30"/>
      <c r="XU145" s="30"/>
      <c r="XV145" s="30"/>
      <c r="XW145" s="30"/>
      <c r="XX145" s="30"/>
      <c r="XY145" s="30"/>
      <c r="XZ145" s="30"/>
      <c r="YA145" s="30"/>
      <c r="YB145" s="30"/>
      <c r="YC145" s="30"/>
      <c r="YD145" s="30"/>
      <c r="YE145" s="30"/>
      <c r="YF145" s="30"/>
    </row>
    <row r="146" spans="1:656" ht="30" customHeight="1" x14ac:dyDescent="0.25">
      <c r="A146" s="42" t="str">
        <f>IF($B146&lt;&gt;"",COUNTA($B$3:$B146),"")</f>
        <v/>
      </c>
      <c r="B146" s="65"/>
      <c r="C146" s="41"/>
      <c r="D146" s="7"/>
      <c r="E146" s="7"/>
      <c r="F146" s="7"/>
      <c r="G146" s="7"/>
      <c r="H146" s="7"/>
      <c r="I146" s="1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c r="IP146" s="30"/>
      <c r="IQ146" s="30"/>
      <c r="IR146" s="30"/>
      <c r="IS146" s="30"/>
      <c r="IT146" s="30"/>
      <c r="IU146" s="30"/>
      <c r="IV146" s="30"/>
      <c r="IW146" s="30"/>
      <c r="IX146" s="30"/>
      <c r="IY146" s="30"/>
      <c r="IZ146" s="30"/>
      <c r="JA146" s="30"/>
      <c r="JB146" s="30"/>
      <c r="JC146" s="30"/>
      <c r="JD146" s="30"/>
      <c r="JE146" s="30"/>
      <c r="JF146" s="30"/>
      <c r="JG146" s="30"/>
      <c r="JH146" s="30"/>
      <c r="JI146" s="30"/>
      <c r="JJ146" s="30"/>
      <c r="JK146" s="30"/>
      <c r="JL146" s="30"/>
      <c r="JM146" s="30"/>
      <c r="JN146" s="30"/>
      <c r="JO146" s="30"/>
      <c r="JP146" s="30"/>
      <c r="JQ146" s="30"/>
      <c r="JR146" s="30"/>
      <c r="JS146" s="30"/>
      <c r="JT146" s="30"/>
      <c r="JU146" s="30"/>
      <c r="JV146" s="30"/>
      <c r="JW146" s="30"/>
      <c r="JX146" s="30"/>
      <c r="JY146" s="30"/>
      <c r="JZ146" s="30"/>
      <c r="KA146" s="30"/>
      <c r="KB146" s="30"/>
      <c r="KC146" s="30"/>
      <c r="KD146" s="30"/>
      <c r="KE146" s="30"/>
      <c r="KF146" s="30"/>
      <c r="KG146" s="30"/>
      <c r="KH146" s="30"/>
      <c r="KI146" s="30"/>
      <c r="KJ146" s="30"/>
      <c r="KK146" s="30"/>
      <c r="KL146" s="30"/>
      <c r="KM146" s="30"/>
      <c r="KN146" s="30"/>
      <c r="KO146" s="30"/>
      <c r="KP146" s="30"/>
      <c r="KQ146" s="30"/>
      <c r="KR146" s="30"/>
      <c r="KS146" s="30"/>
      <c r="KT146" s="30"/>
      <c r="KU146" s="30"/>
      <c r="KV146" s="30"/>
      <c r="KW146" s="30"/>
      <c r="KX146" s="30"/>
      <c r="KY146" s="30"/>
      <c r="KZ146" s="30"/>
      <c r="LA146" s="30"/>
      <c r="LB146" s="30"/>
      <c r="LC146" s="30"/>
      <c r="LD146" s="30"/>
      <c r="LE146" s="30"/>
      <c r="LF146" s="30"/>
      <c r="LG146" s="30"/>
      <c r="LH146" s="30"/>
      <c r="LI146" s="30"/>
      <c r="LJ146" s="30"/>
      <c r="LK146" s="30"/>
      <c r="LL146" s="30"/>
      <c r="LM146" s="30"/>
      <c r="LN146" s="30"/>
      <c r="LO146" s="30"/>
      <c r="LP146" s="30"/>
      <c r="LQ146" s="30"/>
      <c r="LR146" s="30"/>
      <c r="LS146" s="30"/>
      <c r="LT146" s="30"/>
      <c r="LU146" s="30"/>
      <c r="LV146" s="30"/>
      <c r="LW146" s="30"/>
      <c r="LX146" s="30"/>
      <c r="LY146" s="30"/>
      <c r="LZ146" s="30"/>
      <c r="MA146" s="30"/>
      <c r="MB146" s="30"/>
      <c r="MC146" s="30"/>
      <c r="MD146" s="30"/>
      <c r="ME146" s="30"/>
      <c r="MF146" s="30"/>
      <c r="MG146" s="30"/>
      <c r="MH146" s="30"/>
      <c r="MI146" s="30"/>
      <c r="MJ146" s="30"/>
      <c r="MK146" s="30"/>
      <c r="ML146" s="30"/>
      <c r="MM146" s="30"/>
      <c r="MN146" s="30"/>
      <c r="MO146" s="30"/>
      <c r="MP146" s="30"/>
      <c r="MQ146" s="30"/>
      <c r="MR146" s="30"/>
      <c r="MS146" s="30"/>
      <c r="MT146" s="30"/>
      <c r="MU146" s="30"/>
      <c r="MV146" s="30"/>
      <c r="MW146" s="30"/>
      <c r="MX146" s="30"/>
      <c r="MY146" s="30"/>
      <c r="MZ146" s="30"/>
      <c r="NA146" s="30"/>
      <c r="NB146" s="30"/>
      <c r="NC146" s="30"/>
      <c r="ND146" s="30"/>
      <c r="NE146" s="30"/>
      <c r="NF146" s="30"/>
      <c r="NG146" s="30"/>
      <c r="NH146" s="30"/>
      <c r="NI146" s="30"/>
      <c r="NJ146" s="30"/>
      <c r="NK146" s="30"/>
      <c r="NL146" s="30"/>
      <c r="NM146" s="30"/>
      <c r="NN146" s="30"/>
      <c r="NO146" s="30"/>
      <c r="NP146" s="30"/>
      <c r="NQ146" s="30"/>
      <c r="NR146" s="30"/>
      <c r="NS146" s="30"/>
      <c r="NT146" s="30"/>
      <c r="NU146" s="30"/>
      <c r="NV146" s="30"/>
      <c r="NW146" s="30"/>
      <c r="NX146" s="30"/>
      <c r="NY146" s="30"/>
      <c r="NZ146" s="30"/>
      <c r="OA146" s="30"/>
      <c r="OB146" s="30"/>
      <c r="OC146" s="30"/>
      <c r="OD146" s="30"/>
      <c r="OE146" s="30"/>
      <c r="OF146" s="30"/>
      <c r="OG146" s="30"/>
      <c r="OH146" s="30"/>
      <c r="OI146" s="30"/>
      <c r="OJ146" s="30"/>
      <c r="OK146" s="30"/>
      <c r="OL146" s="30"/>
      <c r="OM146" s="30"/>
      <c r="ON146" s="30"/>
      <c r="OO146" s="30"/>
      <c r="OP146" s="30"/>
      <c r="OQ146" s="30"/>
      <c r="OR146" s="30"/>
      <c r="OS146" s="30"/>
      <c r="OT146" s="30"/>
      <c r="OU146" s="30"/>
      <c r="OV146" s="30"/>
      <c r="OW146" s="30"/>
      <c r="OX146" s="30"/>
      <c r="OY146" s="30"/>
      <c r="OZ146" s="30"/>
      <c r="PA146" s="30"/>
      <c r="PB146" s="30"/>
      <c r="PC146" s="30"/>
      <c r="PD146" s="30"/>
      <c r="PE146" s="30"/>
      <c r="PF146" s="30"/>
      <c r="PG146" s="30"/>
      <c r="PH146" s="30"/>
      <c r="PI146" s="30"/>
      <c r="PJ146" s="30"/>
      <c r="PK146" s="30"/>
      <c r="PL146" s="30"/>
      <c r="PM146" s="30"/>
      <c r="PN146" s="30"/>
      <c r="PO146" s="30"/>
      <c r="PP146" s="30"/>
      <c r="PQ146" s="30"/>
      <c r="PR146" s="30"/>
      <c r="PS146" s="30"/>
      <c r="PT146" s="30"/>
      <c r="PU146" s="30"/>
      <c r="PV146" s="30"/>
      <c r="PW146" s="30"/>
      <c r="PX146" s="30"/>
      <c r="PY146" s="30"/>
      <c r="PZ146" s="30"/>
      <c r="QA146" s="30"/>
      <c r="QB146" s="30"/>
      <c r="QC146" s="30"/>
      <c r="QD146" s="30"/>
      <c r="QE146" s="30"/>
      <c r="QF146" s="30"/>
      <c r="QG146" s="30"/>
      <c r="QH146" s="30"/>
      <c r="QI146" s="30"/>
      <c r="QJ146" s="30"/>
      <c r="QK146" s="30"/>
      <c r="QL146" s="30"/>
      <c r="QM146" s="30"/>
      <c r="QN146" s="30"/>
      <c r="QO146" s="30"/>
      <c r="QP146" s="30"/>
      <c r="QQ146" s="30"/>
      <c r="QR146" s="30"/>
      <c r="QS146" s="30"/>
      <c r="QT146" s="30"/>
      <c r="QU146" s="30"/>
      <c r="QV146" s="30"/>
      <c r="QW146" s="30"/>
      <c r="QX146" s="30"/>
      <c r="QY146" s="30"/>
      <c r="QZ146" s="30"/>
      <c r="RA146" s="30"/>
      <c r="RB146" s="30"/>
      <c r="RC146" s="30"/>
      <c r="RD146" s="30"/>
      <c r="RE146" s="30"/>
      <c r="RF146" s="30"/>
      <c r="RG146" s="30"/>
      <c r="RH146" s="30"/>
      <c r="RI146" s="30"/>
      <c r="RJ146" s="30"/>
      <c r="RK146" s="30"/>
      <c r="RL146" s="30"/>
      <c r="RM146" s="30"/>
      <c r="RN146" s="30"/>
      <c r="RO146" s="30"/>
      <c r="RP146" s="30"/>
      <c r="RQ146" s="30"/>
      <c r="RR146" s="30"/>
      <c r="RS146" s="30"/>
      <c r="RT146" s="30"/>
      <c r="RU146" s="30"/>
      <c r="RV146" s="30"/>
      <c r="RW146" s="30"/>
      <c r="RX146" s="30"/>
      <c r="RY146" s="30"/>
      <c r="RZ146" s="30"/>
      <c r="SA146" s="30"/>
      <c r="SB146" s="30"/>
      <c r="SC146" s="30"/>
      <c r="SD146" s="30"/>
      <c r="SE146" s="30"/>
      <c r="SF146" s="30"/>
      <c r="SG146" s="30"/>
      <c r="SH146" s="30"/>
      <c r="SI146" s="30"/>
      <c r="SJ146" s="30"/>
      <c r="SK146" s="30"/>
      <c r="SL146" s="30"/>
      <c r="SM146" s="30"/>
      <c r="SN146" s="30"/>
      <c r="SO146" s="30"/>
      <c r="SP146" s="30"/>
      <c r="SQ146" s="30"/>
      <c r="SR146" s="30"/>
      <c r="SS146" s="30"/>
      <c r="ST146" s="30"/>
      <c r="SU146" s="30"/>
      <c r="SV146" s="30"/>
      <c r="SW146" s="30"/>
      <c r="SX146" s="30"/>
      <c r="SY146" s="30"/>
      <c r="SZ146" s="30"/>
      <c r="TA146" s="30"/>
      <c r="TB146" s="30"/>
      <c r="TC146" s="30"/>
      <c r="TD146" s="30"/>
      <c r="TE146" s="30"/>
      <c r="TF146" s="30"/>
      <c r="TG146" s="30"/>
      <c r="TH146" s="30"/>
      <c r="TI146" s="30"/>
      <c r="TJ146" s="30"/>
      <c r="TK146" s="30"/>
      <c r="TL146" s="30"/>
      <c r="TM146" s="30"/>
      <c r="TN146" s="30"/>
      <c r="TO146" s="30"/>
      <c r="TP146" s="30"/>
      <c r="TQ146" s="30"/>
      <c r="TR146" s="30"/>
      <c r="TS146" s="30"/>
      <c r="TT146" s="30"/>
      <c r="TU146" s="30"/>
      <c r="TV146" s="30"/>
      <c r="TW146" s="30"/>
      <c r="TX146" s="30"/>
      <c r="TY146" s="30"/>
      <c r="TZ146" s="30"/>
      <c r="UA146" s="30"/>
      <c r="UB146" s="30"/>
      <c r="UC146" s="30"/>
      <c r="UD146" s="30"/>
      <c r="UE146" s="30"/>
      <c r="UF146" s="30"/>
      <c r="UG146" s="30"/>
      <c r="UH146" s="30"/>
      <c r="UI146" s="30"/>
      <c r="UJ146" s="30"/>
      <c r="UK146" s="30"/>
      <c r="UL146" s="30"/>
      <c r="UM146" s="30"/>
      <c r="UN146" s="30"/>
      <c r="UO146" s="30"/>
      <c r="UP146" s="30"/>
      <c r="UQ146" s="30"/>
      <c r="UR146" s="30"/>
      <c r="US146" s="30"/>
      <c r="UT146" s="30"/>
      <c r="UU146" s="30"/>
      <c r="UV146" s="30"/>
      <c r="UW146" s="30"/>
      <c r="UX146" s="30"/>
      <c r="UY146" s="30"/>
      <c r="UZ146" s="30"/>
      <c r="VA146" s="30"/>
      <c r="VB146" s="30"/>
      <c r="VC146" s="30"/>
      <c r="VD146" s="30"/>
      <c r="VE146" s="30"/>
      <c r="VF146" s="30"/>
      <c r="VG146" s="30"/>
      <c r="VH146" s="30"/>
      <c r="VI146" s="30"/>
      <c r="VJ146" s="30"/>
      <c r="VK146" s="30"/>
      <c r="VL146" s="30"/>
      <c r="VM146" s="30"/>
      <c r="VN146" s="30"/>
      <c r="VO146" s="30"/>
      <c r="VP146" s="30"/>
      <c r="VQ146" s="30"/>
      <c r="VR146" s="30"/>
      <c r="VS146" s="30"/>
      <c r="VT146" s="30"/>
      <c r="VU146" s="30"/>
      <c r="VV146" s="30"/>
      <c r="VW146" s="30"/>
      <c r="VX146" s="30"/>
      <c r="VY146" s="30"/>
      <c r="VZ146" s="30"/>
      <c r="WA146" s="30"/>
      <c r="WB146" s="30"/>
      <c r="WC146" s="30"/>
      <c r="WD146" s="30"/>
      <c r="WE146" s="30"/>
      <c r="WF146" s="30"/>
      <c r="WG146" s="30"/>
      <c r="WH146" s="30"/>
      <c r="WI146" s="30"/>
      <c r="WJ146" s="30"/>
      <c r="WK146" s="30"/>
      <c r="WL146" s="30"/>
      <c r="WM146" s="30"/>
      <c r="WN146" s="30"/>
      <c r="WO146" s="30"/>
      <c r="WP146" s="30"/>
      <c r="WQ146" s="30"/>
      <c r="WR146" s="30"/>
      <c r="WS146" s="30"/>
      <c r="WT146" s="30"/>
      <c r="WU146" s="30"/>
      <c r="WV146" s="30"/>
      <c r="WW146" s="30"/>
      <c r="WX146" s="30"/>
      <c r="WY146" s="30"/>
      <c r="WZ146" s="30"/>
      <c r="XA146" s="30"/>
      <c r="XB146" s="30"/>
      <c r="XC146" s="30"/>
      <c r="XD146" s="30"/>
      <c r="XE146" s="30"/>
      <c r="XF146" s="30"/>
      <c r="XG146" s="30"/>
      <c r="XH146" s="30"/>
      <c r="XI146" s="30"/>
      <c r="XJ146" s="30"/>
      <c r="XK146" s="30"/>
      <c r="XL146" s="30"/>
      <c r="XM146" s="30"/>
      <c r="XN146" s="30"/>
      <c r="XO146" s="30"/>
      <c r="XP146" s="30"/>
      <c r="XQ146" s="30"/>
      <c r="XR146" s="30"/>
      <c r="XS146" s="30"/>
      <c r="XT146" s="30"/>
      <c r="XU146" s="30"/>
      <c r="XV146" s="30"/>
      <c r="XW146" s="30"/>
      <c r="XX146" s="30"/>
      <c r="XY146" s="30"/>
      <c r="XZ146" s="30"/>
      <c r="YA146" s="30"/>
      <c r="YB146" s="30"/>
      <c r="YC146" s="30"/>
      <c r="YD146" s="30"/>
      <c r="YE146" s="30"/>
      <c r="YF146" s="30"/>
    </row>
    <row r="147" spans="1:656" ht="30" customHeight="1" x14ac:dyDescent="0.25">
      <c r="A147" s="42" t="str">
        <f>IF($B147&lt;&gt;"",COUNTA($B$3:$B147),"")</f>
        <v/>
      </c>
      <c r="B147" s="65"/>
      <c r="C147" s="41"/>
      <c r="D147" s="7"/>
      <c r="E147" s="7"/>
      <c r="F147" s="7"/>
      <c r="G147" s="7"/>
      <c r="H147" s="7"/>
      <c r="I147" s="1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c r="HN147" s="30"/>
      <c r="HO147" s="30"/>
      <c r="HP147" s="30"/>
      <c r="HQ147" s="30"/>
      <c r="HR147" s="30"/>
      <c r="HS147" s="30"/>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c r="IV147" s="30"/>
      <c r="IW147" s="30"/>
      <c r="IX147" s="30"/>
      <c r="IY147" s="30"/>
      <c r="IZ147" s="30"/>
      <c r="JA147" s="30"/>
      <c r="JB147" s="30"/>
      <c r="JC147" s="30"/>
      <c r="JD147" s="30"/>
      <c r="JE147" s="30"/>
      <c r="JF147" s="30"/>
      <c r="JG147" s="30"/>
      <c r="JH147" s="30"/>
      <c r="JI147" s="30"/>
      <c r="JJ147" s="30"/>
      <c r="JK147" s="30"/>
      <c r="JL147" s="30"/>
      <c r="JM147" s="30"/>
      <c r="JN147" s="30"/>
      <c r="JO147" s="30"/>
      <c r="JP147" s="30"/>
      <c r="JQ147" s="30"/>
      <c r="JR147" s="30"/>
      <c r="JS147" s="30"/>
      <c r="JT147" s="30"/>
      <c r="JU147" s="30"/>
      <c r="JV147" s="30"/>
      <c r="JW147" s="30"/>
      <c r="JX147" s="30"/>
      <c r="JY147" s="30"/>
      <c r="JZ147" s="30"/>
      <c r="KA147" s="30"/>
      <c r="KB147" s="30"/>
      <c r="KC147" s="30"/>
      <c r="KD147" s="30"/>
      <c r="KE147" s="30"/>
      <c r="KF147" s="30"/>
      <c r="KG147" s="30"/>
      <c r="KH147" s="30"/>
      <c r="KI147" s="30"/>
      <c r="KJ147" s="30"/>
      <c r="KK147" s="30"/>
      <c r="KL147" s="30"/>
      <c r="KM147" s="30"/>
      <c r="KN147" s="30"/>
      <c r="KO147" s="30"/>
      <c r="KP147" s="30"/>
      <c r="KQ147" s="30"/>
      <c r="KR147" s="30"/>
      <c r="KS147" s="30"/>
      <c r="KT147" s="30"/>
      <c r="KU147" s="30"/>
      <c r="KV147" s="30"/>
      <c r="KW147" s="30"/>
      <c r="KX147" s="30"/>
      <c r="KY147" s="30"/>
      <c r="KZ147" s="30"/>
      <c r="LA147" s="30"/>
      <c r="LB147" s="30"/>
      <c r="LC147" s="30"/>
      <c r="LD147" s="30"/>
      <c r="LE147" s="30"/>
      <c r="LF147" s="30"/>
      <c r="LG147" s="30"/>
      <c r="LH147" s="30"/>
      <c r="LI147" s="30"/>
      <c r="LJ147" s="30"/>
      <c r="LK147" s="30"/>
      <c r="LL147" s="30"/>
      <c r="LM147" s="30"/>
      <c r="LN147" s="30"/>
      <c r="LO147" s="30"/>
      <c r="LP147" s="30"/>
      <c r="LQ147" s="30"/>
      <c r="LR147" s="30"/>
      <c r="LS147" s="30"/>
      <c r="LT147" s="30"/>
      <c r="LU147" s="30"/>
      <c r="LV147" s="30"/>
      <c r="LW147" s="30"/>
      <c r="LX147" s="30"/>
      <c r="LY147" s="30"/>
      <c r="LZ147" s="30"/>
      <c r="MA147" s="30"/>
      <c r="MB147" s="30"/>
      <c r="MC147" s="30"/>
      <c r="MD147" s="30"/>
      <c r="ME147" s="30"/>
      <c r="MF147" s="30"/>
      <c r="MG147" s="30"/>
      <c r="MH147" s="30"/>
      <c r="MI147" s="30"/>
      <c r="MJ147" s="30"/>
      <c r="MK147" s="30"/>
      <c r="ML147" s="30"/>
      <c r="MM147" s="30"/>
      <c r="MN147" s="30"/>
      <c r="MO147" s="30"/>
      <c r="MP147" s="30"/>
      <c r="MQ147" s="30"/>
      <c r="MR147" s="30"/>
      <c r="MS147" s="30"/>
      <c r="MT147" s="30"/>
      <c r="MU147" s="30"/>
      <c r="MV147" s="30"/>
      <c r="MW147" s="30"/>
      <c r="MX147" s="30"/>
      <c r="MY147" s="30"/>
      <c r="MZ147" s="30"/>
      <c r="NA147" s="30"/>
      <c r="NB147" s="30"/>
      <c r="NC147" s="30"/>
      <c r="ND147" s="30"/>
      <c r="NE147" s="30"/>
      <c r="NF147" s="30"/>
      <c r="NG147" s="30"/>
      <c r="NH147" s="30"/>
      <c r="NI147" s="30"/>
      <c r="NJ147" s="30"/>
      <c r="NK147" s="30"/>
      <c r="NL147" s="30"/>
      <c r="NM147" s="30"/>
      <c r="NN147" s="30"/>
      <c r="NO147" s="30"/>
      <c r="NP147" s="30"/>
      <c r="NQ147" s="30"/>
      <c r="NR147" s="30"/>
      <c r="NS147" s="30"/>
      <c r="NT147" s="30"/>
      <c r="NU147" s="30"/>
      <c r="NV147" s="30"/>
      <c r="NW147" s="30"/>
      <c r="NX147" s="30"/>
      <c r="NY147" s="30"/>
      <c r="NZ147" s="30"/>
      <c r="OA147" s="30"/>
      <c r="OB147" s="30"/>
      <c r="OC147" s="30"/>
      <c r="OD147" s="30"/>
      <c r="OE147" s="30"/>
      <c r="OF147" s="30"/>
      <c r="OG147" s="30"/>
      <c r="OH147" s="30"/>
      <c r="OI147" s="30"/>
      <c r="OJ147" s="30"/>
      <c r="OK147" s="30"/>
      <c r="OL147" s="30"/>
      <c r="OM147" s="30"/>
      <c r="ON147" s="30"/>
      <c r="OO147" s="30"/>
      <c r="OP147" s="30"/>
      <c r="OQ147" s="30"/>
      <c r="OR147" s="30"/>
      <c r="OS147" s="30"/>
      <c r="OT147" s="30"/>
      <c r="OU147" s="30"/>
      <c r="OV147" s="30"/>
      <c r="OW147" s="30"/>
      <c r="OX147" s="30"/>
      <c r="OY147" s="30"/>
      <c r="OZ147" s="30"/>
      <c r="PA147" s="30"/>
      <c r="PB147" s="30"/>
      <c r="PC147" s="30"/>
      <c r="PD147" s="30"/>
      <c r="PE147" s="30"/>
      <c r="PF147" s="30"/>
      <c r="PG147" s="30"/>
      <c r="PH147" s="30"/>
      <c r="PI147" s="30"/>
      <c r="PJ147" s="30"/>
      <c r="PK147" s="30"/>
      <c r="PL147" s="30"/>
      <c r="PM147" s="30"/>
      <c r="PN147" s="30"/>
      <c r="PO147" s="30"/>
      <c r="PP147" s="30"/>
      <c r="PQ147" s="30"/>
      <c r="PR147" s="30"/>
      <c r="PS147" s="30"/>
      <c r="PT147" s="30"/>
      <c r="PU147" s="30"/>
      <c r="PV147" s="30"/>
      <c r="PW147" s="30"/>
      <c r="PX147" s="30"/>
      <c r="PY147" s="30"/>
      <c r="PZ147" s="30"/>
      <c r="QA147" s="30"/>
      <c r="QB147" s="30"/>
      <c r="QC147" s="30"/>
      <c r="QD147" s="30"/>
      <c r="QE147" s="30"/>
      <c r="QF147" s="30"/>
      <c r="QG147" s="30"/>
      <c r="QH147" s="30"/>
      <c r="QI147" s="30"/>
      <c r="QJ147" s="30"/>
      <c r="QK147" s="30"/>
      <c r="QL147" s="30"/>
      <c r="QM147" s="30"/>
      <c r="QN147" s="30"/>
      <c r="QO147" s="30"/>
      <c r="QP147" s="30"/>
      <c r="QQ147" s="30"/>
      <c r="QR147" s="30"/>
      <c r="QS147" s="30"/>
      <c r="QT147" s="30"/>
      <c r="QU147" s="30"/>
      <c r="QV147" s="30"/>
      <c r="QW147" s="30"/>
      <c r="QX147" s="30"/>
      <c r="QY147" s="30"/>
      <c r="QZ147" s="30"/>
      <c r="RA147" s="30"/>
      <c r="RB147" s="30"/>
      <c r="RC147" s="30"/>
      <c r="RD147" s="30"/>
      <c r="RE147" s="30"/>
      <c r="RF147" s="30"/>
      <c r="RG147" s="30"/>
      <c r="RH147" s="30"/>
      <c r="RI147" s="30"/>
      <c r="RJ147" s="30"/>
      <c r="RK147" s="30"/>
      <c r="RL147" s="30"/>
      <c r="RM147" s="30"/>
      <c r="RN147" s="30"/>
      <c r="RO147" s="30"/>
      <c r="RP147" s="30"/>
      <c r="RQ147" s="30"/>
      <c r="RR147" s="30"/>
      <c r="RS147" s="30"/>
      <c r="RT147" s="30"/>
      <c r="RU147" s="30"/>
      <c r="RV147" s="30"/>
      <c r="RW147" s="30"/>
      <c r="RX147" s="30"/>
      <c r="RY147" s="30"/>
      <c r="RZ147" s="30"/>
      <c r="SA147" s="30"/>
      <c r="SB147" s="30"/>
      <c r="SC147" s="30"/>
      <c r="SD147" s="30"/>
      <c r="SE147" s="30"/>
      <c r="SF147" s="30"/>
      <c r="SG147" s="30"/>
      <c r="SH147" s="30"/>
      <c r="SI147" s="30"/>
      <c r="SJ147" s="30"/>
      <c r="SK147" s="30"/>
      <c r="SL147" s="30"/>
      <c r="SM147" s="30"/>
      <c r="SN147" s="30"/>
      <c r="SO147" s="30"/>
      <c r="SP147" s="30"/>
      <c r="SQ147" s="30"/>
      <c r="SR147" s="30"/>
      <c r="SS147" s="30"/>
      <c r="ST147" s="30"/>
      <c r="SU147" s="30"/>
      <c r="SV147" s="30"/>
      <c r="SW147" s="30"/>
      <c r="SX147" s="30"/>
      <c r="SY147" s="30"/>
      <c r="SZ147" s="30"/>
      <c r="TA147" s="30"/>
      <c r="TB147" s="30"/>
      <c r="TC147" s="30"/>
      <c r="TD147" s="30"/>
      <c r="TE147" s="30"/>
      <c r="TF147" s="30"/>
      <c r="TG147" s="30"/>
      <c r="TH147" s="30"/>
      <c r="TI147" s="30"/>
      <c r="TJ147" s="30"/>
      <c r="TK147" s="30"/>
      <c r="TL147" s="30"/>
      <c r="TM147" s="30"/>
      <c r="TN147" s="30"/>
      <c r="TO147" s="30"/>
      <c r="TP147" s="30"/>
      <c r="TQ147" s="30"/>
      <c r="TR147" s="30"/>
      <c r="TS147" s="30"/>
      <c r="TT147" s="30"/>
      <c r="TU147" s="30"/>
      <c r="TV147" s="30"/>
      <c r="TW147" s="30"/>
      <c r="TX147" s="30"/>
      <c r="TY147" s="30"/>
      <c r="TZ147" s="30"/>
      <c r="UA147" s="30"/>
      <c r="UB147" s="30"/>
      <c r="UC147" s="30"/>
      <c r="UD147" s="30"/>
      <c r="UE147" s="30"/>
      <c r="UF147" s="30"/>
      <c r="UG147" s="30"/>
      <c r="UH147" s="30"/>
      <c r="UI147" s="30"/>
      <c r="UJ147" s="30"/>
      <c r="UK147" s="30"/>
      <c r="UL147" s="30"/>
      <c r="UM147" s="30"/>
      <c r="UN147" s="30"/>
      <c r="UO147" s="30"/>
      <c r="UP147" s="30"/>
      <c r="UQ147" s="30"/>
      <c r="UR147" s="30"/>
      <c r="US147" s="30"/>
      <c r="UT147" s="30"/>
      <c r="UU147" s="30"/>
      <c r="UV147" s="30"/>
      <c r="UW147" s="30"/>
      <c r="UX147" s="30"/>
      <c r="UY147" s="30"/>
      <c r="UZ147" s="30"/>
      <c r="VA147" s="30"/>
      <c r="VB147" s="30"/>
      <c r="VC147" s="30"/>
      <c r="VD147" s="30"/>
      <c r="VE147" s="30"/>
      <c r="VF147" s="30"/>
      <c r="VG147" s="30"/>
      <c r="VH147" s="30"/>
      <c r="VI147" s="30"/>
      <c r="VJ147" s="30"/>
      <c r="VK147" s="30"/>
      <c r="VL147" s="30"/>
      <c r="VM147" s="30"/>
      <c r="VN147" s="30"/>
      <c r="VO147" s="30"/>
      <c r="VP147" s="30"/>
      <c r="VQ147" s="30"/>
      <c r="VR147" s="30"/>
      <c r="VS147" s="30"/>
      <c r="VT147" s="30"/>
      <c r="VU147" s="30"/>
      <c r="VV147" s="30"/>
      <c r="VW147" s="30"/>
      <c r="VX147" s="30"/>
      <c r="VY147" s="30"/>
      <c r="VZ147" s="30"/>
      <c r="WA147" s="30"/>
      <c r="WB147" s="30"/>
      <c r="WC147" s="30"/>
      <c r="WD147" s="30"/>
      <c r="WE147" s="30"/>
      <c r="WF147" s="30"/>
      <c r="WG147" s="30"/>
      <c r="WH147" s="30"/>
      <c r="WI147" s="30"/>
      <c r="WJ147" s="30"/>
      <c r="WK147" s="30"/>
      <c r="WL147" s="30"/>
      <c r="WM147" s="30"/>
      <c r="WN147" s="30"/>
      <c r="WO147" s="30"/>
      <c r="WP147" s="30"/>
      <c r="WQ147" s="30"/>
      <c r="WR147" s="30"/>
      <c r="WS147" s="30"/>
      <c r="WT147" s="30"/>
      <c r="WU147" s="30"/>
      <c r="WV147" s="30"/>
      <c r="WW147" s="30"/>
      <c r="WX147" s="30"/>
      <c r="WY147" s="30"/>
      <c r="WZ147" s="30"/>
      <c r="XA147" s="30"/>
      <c r="XB147" s="30"/>
      <c r="XC147" s="30"/>
      <c r="XD147" s="30"/>
      <c r="XE147" s="30"/>
      <c r="XF147" s="30"/>
      <c r="XG147" s="30"/>
      <c r="XH147" s="30"/>
      <c r="XI147" s="30"/>
      <c r="XJ147" s="30"/>
      <c r="XK147" s="30"/>
      <c r="XL147" s="30"/>
      <c r="XM147" s="30"/>
      <c r="XN147" s="30"/>
      <c r="XO147" s="30"/>
      <c r="XP147" s="30"/>
      <c r="XQ147" s="30"/>
      <c r="XR147" s="30"/>
      <c r="XS147" s="30"/>
      <c r="XT147" s="30"/>
      <c r="XU147" s="30"/>
      <c r="XV147" s="30"/>
      <c r="XW147" s="30"/>
      <c r="XX147" s="30"/>
      <c r="XY147" s="30"/>
      <c r="XZ147" s="30"/>
      <c r="YA147" s="30"/>
      <c r="YB147" s="30"/>
      <c r="YC147" s="30"/>
      <c r="YD147" s="30"/>
      <c r="YE147" s="30"/>
      <c r="YF147" s="30"/>
    </row>
    <row r="148" spans="1:656" ht="30" customHeight="1" x14ac:dyDescent="0.25">
      <c r="A148" s="42" t="str">
        <f>IF($B148&lt;&gt;"",COUNTA($B$3:$B148),"")</f>
        <v/>
      </c>
      <c r="B148" s="65"/>
      <c r="C148" s="41"/>
      <c r="D148" s="7"/>
      <c r="E148" s="7"/>
      <c r="F148" s="7"/>
      <c r="G148" s="7"/>
      <c r="H148" s="7"/>
      <c r="I148" s="1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c r="HN148" s="30"/>
      <c r="HO148" s="30"/>
      <c r="HP148" s="30"/>
      <c r="HQ148" s="30"/>
      <c r="HR148" s="30"/>
      <c r="HS148" s="30"/>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c r="IV148" s="30"/>
      <c r="IW148" s="30"/>
      <c r="IX148" s="30"/>
      <c r="IY148" s="30"/>
      <c r="IZ148" s="30"/>
      <c r="JA148" s="30"/>
      <c r="JB148" s="30"/>
      <c r="JC148" s="30"/>
      <c r="JD148" s="30"/>
      <c r="JE148" s="30"/>
      <c r="JF148" s="30"/>
      <c r="JG148" s="30"/>
      <c r="JH148" s="30"/>
      <c r="JI148" s="30"/>
      <c r="JJ148" s="30"/>
      <c r="JK148" s="30"/>
      <c r="JL148" s="30"/>
      <c r="JM148" s="30"/>
      <c r="JN148" s="30"/>
      <c r="JO148" s="30"/>
      <c r="JP148" s="30"/>
      <c r="JQ148" s="30"/>
      <c r="JR148" s="30"/>
      <c r="JS148" s="30"/>
      <c r="JT148" s="30"/>
      <c r="JU148" s="30"/>
      <c r="JV148" s="30"/>
      <c r="JW148" s="30"/>
      <c r="JX148" s="30"/>
      <c r="JY148" s="30"/>
      <c r="JZ148" s="30"/>
      <c r="KA148" s="30"/>
      <c r="KB148" s="30"/>
      <c r="KC148" s="30"/>
      <c r="KD148" s="30"/>
      <c r="KE148" s="30"/>
      <c r="KF148" s="30"/>
      <c r="KG148" s="30"/>
      <c r="KH148" s="30"/>
      <c r="KI148" s="30"/>
      <c r="KJ148" s="30"/>
      <c r="KK148" s="30"/>
      <c r="KL148" s="30"/>
      <c r="KM148" s="30"/>
      <c r="KN148" s="30"/>
      <c r="KO148" s="30"/>
      <c r="KP148" s="30"/>
      <c r="KQ148" s="30"/>
      <c r="KR148" s="30"/>
      <c r="KS148" s="30"/>
      <c r="KT148" s="30"/>
      <c r="KU148" s="30"/>
      <c r="KV148" s="30"/>
      <c r="KW148" s="30"/>
      <c r="KX148" s="30"/>
      <c r="KY148" s="30"/>
      <c r="KZ148" s="30"/>
      <c r="LA148" s="30"/>
      <c r="LB148" s="30"/>
      <c r="LC148" s="30"/>
      <c r="LD148" s="30"/>
      <c r="LE148" s="30"/>
      <c r="LF148" s="30"/>
      <c r="LG148" s="30"/>
      <c r="LH148" s="30"/>
      <c r="LI148" s="30"/>
      <c r="LJ148" s="30"/>
      <c r="LK148" s="30"/>
      <c r="LL148" s="30"/>
      <c r="LM148" s="30"/>
      <c r="LN148" s="30"/>
      <c r="LO148" s="30"/>
      <c r="LP148" s="30"/>
      <c r="LQ148" s="30"/>
      <c r="LR148" s="30"/>
      <c r="LS148" s="30"/>
      <c r="LT148" s="30"/>
      <c r="LU148" s="30"/>
      <c r="LV148" s="30"/>
      <c r="LW148" s="30"/>
      <c r="LX148" s="30"/>
      <c r="LY148" s="30"/>
      <c r="LZ148" s="30"/>
      <c r="MA148" s="30"/>
      <c r="MB148" s="30"/>
      <c r="MC148" s="30"/>
      <c r="MD148" s="30"/>
      <c r="ME148" s="30"/>
      <c r="MF148" s="30"/>
      <c r="MG148" s="30"/>
      <c r="MH148" s="30"/>
      <c r="MI148" s="30"/>
      <c r="MJ148" s="30"/>
      <c r="MK148" s="30"/>
      <c r="ML148" s="30"/>
      <c r="MM148" s="30"/>
      <c r="MN148" s="30"/>
      <c r="MO148" s="30"/>
      <c r="MP148" s="30"/>
      <c r="MQ148" s="30"/>
      <c r="MR148" s="30"/>
      <c r="MS148" s="30"/>
      <c r="MT148" s="30"/>
      <c r="MU148" s="30"/>
      <c r="MV148" s="30"/>
      <c r="MW148" s="30"/>
      <c r="MX148" s="30"/>
      <c r="MY148" s="30"/>
      <c r="MZ148" s="30"/>
      <c r="NA148" s="30"/>
      <c r="NB148" s="30"/>
      <c r="NC148" s="30"/>
      <c r="ND148" s="30"/>
      <c r="NE148" s="30"/>
      <c r="NF148" s="30"/>
      <c r="NG148" s="30"/>
      <c r="NH148" s="30"/>
      <c r="NI148" s="30"/>
      <c r="NJ148" s="30"/>
      <c r="NK148" s="30"/>
      <c r="NL148" s="30"/>
      <c r="NM148" s="30"/>
      <c r="NN148" s="30"/>
      <c r="NO148" s="30"/>
      <c r="NP148" s="30"/>
      <c r="NQ148" s="30"/>
      <c r="NR148" s="30"/>
      <c r="NS148" s="30"/>
      <c r="NT148" s="30"/>
      <c r="NU148" s="30"/>
      <c r="NV148" s="30"/>
      <c r="NW148" s="30"/>
      <c r="NX148" s="30"/>
      <c r="NY148" s="30"/>
      <c r="NZ148" s="30"/>
      <c r="OA148" s="30"/>
      <c r="OB148" s="30"/>
      <c r="OC148" s="30"/>
      <c r="OD148" s="30"/>
      <c r="OE148" s="30"/>
      <c r="OF148" s="30"/>
      <c r="OG148" s="30"/>
      <c r="OH148" s="30"/>
      <c r="OI148" s="30"/>
      <c r="OJ148" s="30"/>
      <c r="OK148" s="30"/>
      <c r="OL148" s="30"/>
      <c r="OM148" s="30"/>
      <c r="ON148" s="30"/>
      <c r="OO148" s="30"/>
      <c r="OP148" s="30"/>
      <c r="OQ148" s="30"/>
      <c r="OR148" s="30"/>
      <c r="OS148" s="30"/>
      <c r="OT148" s="30"/>
      <c r="OU148" s="30"/>
      <c r="OV148" s="30"/>
      <c r="OW148" s="30"/>
      <c r="OX148" s="30"/>
      <c r="OY148" s="30"/>
      <c r="OZ148" s="30"/>
      <c r="PA148" s="30"/>
      <c r="PB148" s="30"/>
      <c r="PC148" s="30"/>
      <c r="PD148" s="30"/>
      <c r="PE148" s="30"/>
      <c r="PF148" s="30"/>
      <c r="PG148" s="30"/>
      <c r="PH148" s="30"/>
      <c r="PI148" s="30"/>
      <c r="PJ148" s="30"/>
      <c r="PK148" s="30"/>
      <c r="PL148" s="30"/>
      <c r="PM148" s="30"/>
      <c r="PN148" s="30"/>
      <c r="PO148" s="30"/>
      <c r="PP148" s="30"/>
      <c r="PQ148" s="30"/>
      <c r="PR148" s="30"/>
      <c r="PS148" s="30"/>
      <c r="PT148" s="30"/>
      <c r="PU148" s="30"/>
      <c r="PV148" s="30"/>
      <c r="PW148" s="30"/>
      <c r="PX148" s="30"/>
      <c r="PY148" s="30"/>
      <c r="PZ148" s="30"/>
      <c r="QA148" s="30"/>
      <c r="QB148" s="30"/>
      <c r="QC148" s="30"/>
      <c r="QD148" s="30"/>
      <c r="QE148" s="30"/>
      <c r="QF148" s="30"/>
      <c r="QG148" s="30"/>
      <c r="QH148" s="30"/>
      <c r="QI148" s="30"/>
      <c r="QJ148" s="30"/>
      <c r="QK148" s="30"/>
      <c r="QL148" s="30"/>
      <c r="QM148" s="30"/>
      <c r="QN148" s="30"/>
      <c r="QO148" s="30"/>
      <c r="QP148" s="30"/>
      <c r="QQ148" s="30"/>
      <c r="QR148" s="30"/>
      <c r="QS148" s="30"/>
      <c r="QT148" s="30"/>
      <c r="QU148" s="30"/>
      <c r="QV148" s="30"/>
      <c r="QW148" s="30"/>
      <c r="QX148" s="30"/>
      <c r="QY148" s="30"/>
      <c r="QZ148" s="30"/>
      <c r="RA148" s="30"/>
      <c r="RB148" s="30"/>
      <c r="RC148" s="30"/>
      <c r="RD148" s="30"/>
      <c r="RE148" s="30"/>
      <c r="RF148" s="30"/>
      <c r="RG148" s="30"/>
      <c r="RH148" s="30"/>
      <c r="RI148" s="30"/>
      <c r="RJ148" s="30"/>
      <c r="RK148" s="30"/>
      <c r="RL148" s="30"/>
      <c r="RM148" s="30"/>
      <c r="RN148" s="30"/>
      <c r="RO148" s="30"/>
      <c r="RP148" s="30"/>
      <c r="RQ148" s="30"/>
      <c r="RR148" s="30"/>
      <c r="RS148" s="30"/>
      <c r="RT148" s="30"/>
      <c r="RU148" s="30"/>
      <c r="RV148" s="30"/>
      <c r="RW148" s="30"/>
      <c r="RX148" s="30"/>
      <c r="RY148" s="30"/>
      <c r="RZ148" s="30"/>
      <c r="SA148" s="30"/>
      <c r="SB148" s="30"/>
      <c r="SC148" s="30"/>
      <c r="SD148" s="30"/>
      <c r="SE148" s="30"/>
      <c r="SF148" s="30"/>
      <c r="SG148" s="30"/>
      <c r="SH148" s="30"/>
      <c r="SI148" s="30"/>
      <c r="SJ148" s="30"/>
      <c r="SK148" s="30"/>
      <c r="SL148" s="30"/>
      <c r="SM148" s="30"/>
      <c r="SN148" s="30"/>
      <c r="SO148" s="30"/>
      <c r="SP148" s="30"/>
      <c r="SQ148" s="30"/>
      <c r="SR148" s="30"/>
      <c r="SS148" s="30"/>
      <c r="ST148" s="30"/>
      <c r="SU148" s="30"/>
      <c r="SV148" s="30"/>
      <c r="SW148" s="30"/>
      <c r="SX148" s="30"/>
      <c r="SY148" s="30"/>
      <c r="SZ148" s="30"/>
      <c r="TA148" s="30"/>
      <c r="TB148" s="30"/>
      <c r="TC148" s="30"/>
      <c r="TD148" s="30"/>
      <c r="TE148" s="30"/>
      <c r="TF148" s="30"/>
      <c r="TG148" s="30"/>
      <c r="TH148" s="30"/>
      <c r="TI148" s="30"/>
      <c r="TJ148" s="30"/>
      <c r="TK148" s="30"/>
      <c r="TL148" s="30"/>
      <c r="TM148" s="30"/>
      <c r="TN148" s="30"/>
      <c r="TO148" s="30"/>
      <c r="TP148" s="30"/>
      <c r="TQ148" s="30"/>
      <c r="TR148" s="30"/>
      <c r="TS148" s="30"/>
      <c r="TT148" s="30"/>
      <c r="TU148" s="30"/>
      <c r="TV148" s="30"/>
      <c r="TW148" s="30"/>
      <c r="TX148" s="30"/>
      <c r="TY148" s="30"/>
      <c r="TZ148" s="30"/>
      <c r="UA148" s="30"/>
      <c r="UB148" s="30"/>
      <c r="UC148" s="30"/>
      <c r="UD148" s="30"/>
      <c r="UE148" s="30"/>
      <c r="UF148" s="30"/>
      <c r="UG148" s="30"/>
      <c r="UH148" s="30"/>
      <c r="UI148" s="30"/>
      <c r="UJ148" s="30"/>
      <c r="UK148" s="30"/>
      <c r="UL148" s="30"/>
      <c r="UM148" s="30"/>
      <c r="UN148" s="30"/>
      <c r="UO148" s="30"/>
      <c r="UP148" s="30"/>
      <c r="UQ148" s="30"/>
      <c r="UR148" s="30"/>
      <c r="US148" s="30"/>
      <c r="UT148" s="30"/>
      <c r="UU148" s="30"/>
      <c r="UV148" s="30"/>
      <c r="UW148" s="30"/>
      <c r="UX148" s="30"/>
      <c r="UY148" s="30"/>
      <c r="UZ148" s="30"/>
      <c r="VA148" s="30"/>
      <c r="VB148" s="30"/>
      <c r="VC148" s="30"/>
      <c r="VD148" s="30"/>
      <c r="VE148" s="30"/>
      <c r="VF148" s="30"/>
      <c r="VG148" s="30"/>
      <c r="VH148" s="30"/>
      <c r="VI148" s="30"/>
      <c r="VJ148" s="30"/>
      <c r="VK148" s="30"/>
      <c r="VL148" s="30"/>
      <c r="VM148" s="30"/>
      <c r="VN148" s="30"/>
      <c r="VO148" s="30"/>
      <c r="VP148" s="30"/>
      <c r="VQ148" s="30"/>
      <c r="VR148" s="30"/>
      <c r="VS148" s="30"/>
      <c r="VT148" s="30"/>
      <c r="VU148" s="30"/>
      <c r="VV148" s="30"/>
      <c r="VW148" s="30"/>
      <c r="VX148" s="30"/>
      <c r="VY148" s="30"/>
      <c r="VZ148" s="30"/>
      <c r="WA148" s="30"/>
      <c r="WB148" s="30"/>
      <c r="WC148" s="30"/>
      <c r="WD148" s="30"/>
      <c r="WE148" s="30"/>
      <c r="WF148" s="30"/>
      <c r="WG148" s="30"/>
      <c r="WH148" s="30"/>
      <c r="WI148" s="30"/>
      <c r="WJ148" s="30"/>
      <c r="WK148" s="30"/>
      <c r="WL148" s="30"/>
      <c r="WM148" s="30"/>
      <c r="WN148" s="30"/>
      <c r="WO148" s="30"/>
      <c r="WP148" s="30"/>
      <c r="WQ148" s="30"/>
      <c r="WR148" s="30"/>
      <c r="WS148" s="30"/>
      <c r="WT148" s="30"/>
      <c r="WU148" s="30"/>
      <c r="WV148" s="30"/>
      <c r="WW148" s="30"/>
      <c r="WX148" s="30"/>
      <c r="WY148" s="30"/>
      <c r="WZ148" s="30"/>
      <c r="XA148" s="30"/>
      <c r="XB148" s="30"/>
      <c r="XC148" s="30"/>
      <c r="XD148" s="30"/>
      <c r="XE148" s="30"/>
      <c r="XF148" s="30"/>
      <c r="XG148" s="30"/>
      <c r="XH148" s="30"/>
      <c r="XI148" s="30"/>
      <c r="XJ148" s="30"/>
      <c r="XK148" s="30"/>
      <c r="XL148" s="30"/>
      <c r="XM148" s="30"/>
      <c r="XN148" s="30"/>
      <c r="XO148" s="30"/>
      <c r="XP148" s="30"/>
      <c r="XQ148" s="30"/>
      <c r="XR148" s="30"/>
      <c r="XS148" s="30"/>
      <c r="XT148" s="30"/>
      <c r="XU148" s="30"/>
      <c r="XV148" s="30"/>
      <c r="XW148" s="30"/>
      <c r="XX148" s="30"/>
      <c r="XY148" s="30"/>
      <c r="XZ148" s="30"/>
      <c r="YA148" s="30"/>
      <c r="YB148" s="30"/>
      <c r="YC148" s="30"/>
      <c r="YD148" s="30"/>
      <c r="YE148" s="30"/>
      <c r="YF148" s="30"/>
    </row>
    <row r="149" spans="1:656" ht="30" customHeight="1" x14ac:dyDescent="0.25">
      <c r="A149" s="42" t="str">
        <f>IF($B149&lt;&gt;"",COUNTA($B$3:$B149),"")</f>
        <v/>
      </c>
      <c r="B149" s="65"/>
      <c r="C149" s="41"/>
      <c r="D149" s="7"/>
      <c r="E149" s="7"/>
      <c r="F149" s="7"/>
      <c r="G149" s="7"/>
      <c r="H149" s="7"/>
      <c r="I149" s="1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c r="IV149" s="30"/>
      <c r="IW149" s="30"/>
      <c r="IX149" s="30"/>
      <c r="IY149" s="30"/>
      <c r="IZ149" s="30"/>
      <c r="JA149" s="30"/>
      <c r="JB149" s="30"/>
      <c r="JC149" s="30"/>
      <c r="JD149" s="30"/>
      <c r="JE149" s="30"/>
      <c r="JF149" s="30"/>
      <c r="JG149" s="30"/>
      <c r="JH149" s="30"/>
      <c r="JI149" s="30"/>
      <c r="JJ149" s="30"/>
      <c r="JK149" s="30"/>
      <c r="JL149" s="30"/>
      <c r="JM149" s="30"/>
      <c r="JN149" s="30"/>
      <c r="JO149" s="30"/>
      <c r="JP149" s="30"/>
      <c r="JQ149" s="30"/>
      <c r="JR149" s="30"/>
      <c r="JS149" s="30"/>
      <c r="JT149" s="30"/>
      <c r="JU149" s="30"/>
      <c r="JV149" s="30"/>
      <c r="JW149" s="30"/>
      <c r="JX149" s="30"/>
      <c r="JY149" s="30"/>
      <c r="JZ149" s="30"/>
      <c r="KA149" s="30"/>
      <c r="KB149" s="30"/>
      <c r="KC149" s="30"/>
      <c r="KD149" s="30"/>
      <c r="KE149" s="30"/>
      <c r="KF149" s="30"/>
      <c r="KG149" s="30"/>
      <c r="KH149" s="30"/>
      <c r="KI149" s="30"/>
      <c r="KJ149" s="30"/>
      <c r="KK149" s="30"/>
      <c r="KL149" s="30"/>
      <c r="KM149" s="30"/>
      <c r="KN149" s="30"/>
      <c r="KO149" s="30"/>
      <c r="KP149" s="30"/>
      <c r="KQ149" s="30"/>
      <c r="KR149" s="30"/>
      <c r="KS149" s="30"/>
      <c r="KT149" s="30"/>
      <c r="KU149" s="30"/>
      <c r="KV149" s="30"/>
      <c r="KW149" s="30"/>
      <c r="KX149" s="30"/>
      <c r="KY149" s="30"/>
      <c r="KZ149" s="30"/>
      <c r="LA149" s="30"/>
      <c r="LB149" s="30"/>
      <c r="LC149" s="30"/>
      <c r="LD149" s="30"/>
      <c r="LE149" s="30"/>
      <c r="LF149" s="30"/>
      <c r="LG149" s="30"/>
      <c r="LH149" s="30"/>
      <c r="LI149" s="30"/>
      <c r="LJ149" s="30"/>
      <c r="LK149" s="30"/>
      <c r="LL149" s="30"/>
      <c r="LM149" s="30"/>
      <c r="LN149" s="30"/>
      <c r="LO149" s="30"/>
      <c r="LP149" s="30"/>
      <c r="LQ149" s="30"/>
      <c r="LR149" s="30"/>
      <c r="LS149" s="30"/>
      <c r="LT149" s="30"/>
      <c r="LU149" s="30"/>
      <c r="LV149" s="30"/>
      <c r="LW149" s="30"/>
      <c r="LX149" s="30"/>
      <c r="LY149" s="30"/>
      <c r="LZ149" s="30"/>
      <c r="MA149" s="30"/>
      <c r="MB149" s="30"/>
      <c r="MC149" s="30"/>
      <c r="MD149" s="30"/>
      <c r="ME149" s="30"/>
      <c r="MF149" s="30"/>
      <c r="MG149" s="30"/>
      <c r="MH149" s="30"/>
      <c r="MI149" s="30"/>
      <c r="MJ149" s="30"/>
      <c r="MK149" s="30"/>
      <c r="ML149" s="30"/>
      <c r="MM149" s="30"/>
      <c r="MN149" s="30"/>
      <c r="MO149" s="30"/>
      <c r="MP149" s="30"/>
      <c r="MQ149" s="30"/>
      <c r="MR149" s="30"/>
      <c r="MS149" s="30"/>
      <c r="MT149" s="30"/>
      <c r="MU149" s="30"/>
      <c r="MV149" s="30"/>
      <c r="MW149" s="30"/>
      <c r="MX149" s="30"/>
      <c r="MY149" s="30"/>
      <c r="MZ149" s="30"/>
      <c r="NA149" s="30"/>
      <c r="NB149" s="30"/>
      <c r="NC149" s="30"/>
      <c r="ND149" s="30"/>
      <c r="NE149" s="30"/>
      <c r="NF149" s="30"/>
      <c r="NG149" s="30"/>
      <c r="NH149" s="30"/>
      <c r="NI149" s="30"/>
      <c r="NJ149" s="30"/>
      <c r="NK149" s="30"/>
      <c r="NL149" s="30"/>
      <c r="NM149" s="30"/>
      <c r="NN149" s="30"/>
      <c r="NO149" s="30"/>
      <c r="NP149" s="30"/>
      <c r="NQ149" s="30"/>
      <c r="NR149" s="30"/>
      <c r="NS149" s="30"/>
      <c r="NT149" s="30"/>
      <c r="NU149" s="30"/>
      <c r="NV149" s="30"/>
      <c r="NW149" s="30"/>
      <c r="NX149" s="30"/>
      <c r="NY149" s="30"/>
      <c r="NZ149" s="30"/>
      <c r="OA149" s="30"/>
      <c r="OB149" s="30"/>
      <c r="OC149" s="30"/>
      <c r="OD149" s="30"/>
      <c r="OE149" s="30"/>
      <c r="OF149" s="30"/>
      <c r="OG149" s="30"/>
      <c r="OH149" s="30"/>
      <c r="OI149" s="30"/>
      <c r="OJ149" s="30"/>
      <c r="OK149" s="30"/>
      <c r="OL149" s="30"/>
      <c r="OM149" s="30"/>
      <c r="ON149" s="30"/>
      <c r="OO149" s="30"/>
      <c r="OP149" s="30"/>
      <c r="OQ149" s="30"/>
      <c r="OR149" s="30"/>
      <c r="OS149" s="30"/>
      <c r="OT149" s="30"/>
      <c r="OU149" s="30"/>
      <c r="OV149" s="30"/>
      <c r="OW149" s="30"/>
      <c r="OX149" s="30"/>
      <c r="OY149" s="30"/>
      <c r="OZ149" s="30"/>
      <c r="PA149" s="30"/>
      <c r="PB149" s="30"/>
      <c r="PC149" s="30"/>
      <c r="PD149" s="30"/>
      <c r="PE149" s="30"/>
      <c r="PF149" s="30"/>
      <c r="PG149" s="30"/>
      <c r="PH149" s="30"/>
      <c r="PI149" s="30"/>
      <c r="PJ149" s="30"/>
      <c r="PK149" s="30"/>
      <c r="PL149" s="30"/>
      <c r="PM149" s="30"/>
      <c r="PN149" s="30"/>
      <c r="PO149" s="30"/>
      <c r="PP149" s="30"/>
      <c r="PQ149" s="30"/>
      <c r="PR149" s="30"/>
      <c r="PS149" s="30"/>
      <c r="PT149" s="30"/>
      <c r="PU149" s="30"/>
      <c r="PV149" s="30"/>
      <c r="PW149" s="30"/>
      <c r="PX149" s="30"/>
      <c r="PY149" s="30"/>
      <c r="PZ149" s="30"/>
      <c r="QA149" s="30"/>
      <c r="QB149" s="30"/>
      <c r="QC149" s="30"/>
      <c r="QD149" s="30"/>
      <c r="QE149" s="30"/>
      <c r="QF149" s="30"/>
      <c r="QG149" s="30"/>
      <c r="QH149" s="30"/>
      <c r="QI149" s="30"/>
      <c r="QJ149" s="30"/>
      <c r="QK149" s="30"/>
      <c r="QL149" s="30"/>
      <c r="QM149" s="30"/>
      <c r="QN149" s="30"/>
      <c r="QO149" s="30"/>
      <c r="QP149" s="30"/>
      <c r="QQ149" s="30"/>
      <c r="QR149" s="30"/>
      <c r="QS149" s="30"/>
      <c r="QT149" s="30"/>
      <c r="QU149" s="30"/>
      <c r="QV149" s="30"/>
      <c r="QW149" s="30"/>
      <c r="QX149" s="30"/>
      <c r="QY149" s="30"/>
      <c r="QZ149" s="30"/>
      <c r="RA149" s="30"/>
      <c r="RB149" s="30"/>
      <c r="RC149" s="30"/>
      <c r="RD149" s="30"/>
      <c r="RE149" s="30"/>
      <c r="RF149" s="30"/>
      <c r="RG149" s="30"/>
      <c r="RH149" s="30"/>
      <c r="RI149" s="30"/>
      <c r="RJ149" s="30"/>
      <c r="RK149" s="30"/>
      <c r="RL149" s="30"/>
      <c r="RM149" s="30"/>
      <c r="RN149" s="30"/>
      <c r="RO149" s="30"/>
      <c r="RP149" s="30"/>
      <c r="RQ149" s="30"/>
      <c r="RR149" s="30"/>
      <c r="RS149" s="30"/>
      <c r="RT149" s="30"/>
      <c r="RU149" s="30"/>
      <c r="RV149" s="30"/>
      <c r="RW149" s="30"/>
      <c r="RX149" s="30"/>
      <c r="RY149" s="30"/>
      <c r="RZ149" s="30"/>
      <c r="SA149" s="30"/>
      <c r="SB149" s="30"/>
      <c r="SC149" s="30"/>
      <c r="SD149" s="30"/>
      <c r="SE149" s="30"/>
      <c r="SF149" s="30"/>
      <c r="SG149" s="30"/>
      <c r="SH149" s="30"/>
      <c r="SI149" s="30"/>
      <c r="SJ149" s="30"/>
      <c r="SK149" s="30"/>
      <c r="SL149" s="30"/>
      <c r="SM149" s="30"/>
      <c r="SN149" s="30"/>
      <c r="SO149" s="30"/>
      <c r="SP149" s="30"/>
      <c r="SQ149" s="30"/>
      <c r="SR149" s="30"/>
      <c r="SS149" s="30"/>
      <c r="ST149" s="30"/>
      <c r="SU149" s="30"/>
      <c r="SV149" s="30"/>
      <c r="SW149" s="30"/>
      <c r="SX149" s="30"/>
      <c r="SY149" s="30"/>
      <c r="SZ149" s="30"/>
      <c r="TA149" s="30"/>
      <c r="TB149" s="30"/>
      <c r="TC149" s="30"/>
      <c r="TD149" s="30"/>
      <c r="TE149" s="30"/>
      <c r="TF149" s="30"/>
      <c r="TG149" s="30"/>
      <c r="TH149" s="30"/>
      <c r="TI149" s="30"/>
      <c r="TJ149" s="30"/>
      <c r="TK149" s="30"/>
      <c r="TL149" s="30"/>
      <c r="TM149" s="30"/>
      <c r="TN149" s="30"/>
      <c r="TO149" s="30"/>
      <c r="TP149" s="30"/>
      <c r="TQ149" s="30"/>
      <c r="TR149" s="30"/>
      <c r="TS149" s="30"/>
      <c r="TT149" s="30"/>
      <c r="TU149" s="30"/>
      <c r="TV149" s="30"/>
      <c r="TW149" s="30"/>
      <c r="TX149" s="30"/>
      <c r="TY149" s="30"/>
      <c r="TZ149" s="30"/>
      <c r="UA149" s="30"/>
      <c r="UB149" s="30"/>
      <c r="UC149" s="30"/>
      <c r="UD149" s="30"/>
      <c r="UE149" s="30"/>
      <c r="UF149" s="30"/>
      <c r="UG149" s="30"/>
      <c r="UH149" s="30"/>
      <c r="UI149" s="30"/>
      <c r="UJ149" s="30"/>
      <c r="UK149" s="30"/>
      <c r="UL149" s="30"/>
      <c r="UM149" s="30"/>
      <c r="UN149" s="30"/>
      <c r="UO149" s="30"/>
      <c r="UP149" s="30"/>
      <c r="UQ149" s="30"/>
      <c r="UR149" s="30"/>
      <c r="US149" s="30"/>
      <c r="UT149" s="30"/>
      <c r="UU149" s="30"/>
      <c r="UV149" s="30"/>
      <c r="UW149" s="30"/>
      <c r="UX149" s="30"/>
      <c r="UY149" s="30"/>
      <c r="UZ149" s="30"/>
      <c r="VA149" s="30"/>
      <c r="VB149" s="30"/>
      <c r="VC149" s="30"/>
      <c r="VD149" s="30"/>
      <c r="VE149" s="30"/>
      <c r="VF149" s="30"/>
      <c r="VG149" s="30"/>
      <c r="VH149" s="30"/>
      <c r="VI149" s="30"/>
      <c r="VJ149" s="30"/>
      <c r="VK149" s="30"/>
      <c r="VL149" s="30"/>
      <c r="VM149" s="30"/>
      <c r="VN149" s="30"/>
      <c r="VO149" s="30"/>
      <c r="VP149" s="30"/>
      <c r="VQ149" s="30"/>
      <c r="VR149" s="30"/>
      <c r="VS149" s="30"/>
      <c r="VT149" s="30"/>
      <c r="VU149" s="30"/>
      <c r="VV149" s="30"/>
      <c r="VW149" s="30"/>
      <c r="VX149" s="30"/>
      <c r="VY149" s="30"/>
      <c r="VZ149" s="30"/>
      <c r="WA149" s="30"/>
      <c r="WB149" s="30"/>
      <c r="WC149" s="30"/>
      <c r="WD149" s="30"/>
      <c r="WE149" s="30"/>
      <c r="WF149" s="30"/>
      <c r="WG149" s="30"/>
      <c r="WH149" s="30"/>
      <c r="WI149" s="30"/>
      <c r="WJ149" s="30"/>
      <c r="WK149" s="30"/>
      <c r="WL149" s="30"/>
      <c r="WM149" s="30"/>
      <c r="WN149" s="30"/>
      <c r="WO149" s="30"/>
      <c r="WP149" s="30"/>
      <c r="WQ149" s="30"/>
      <c r="WR149" s="30"/>
      <c r="WS149" s="30"/>
      <c r="WT149" s="30"/>
      <c r="WU149" s="30"/>
      <c r="WV149" s="30"/>
      <c r="WW149" s="30"/>
      <c r="WX149" s="30"/>
      <c r="WY149" s="30"/>
      <c r="WZ149" s="30"/>
      <c r="XA149" s="30"/>
      <c r="XB149" s="30"/>
      <c r="XC149" s="30"/>
      <c r="XD149" s="30"/>
      <c r="XE149" s="30"/>
      <c r="XF149" s="30"/>
      <c r="XG149" s="30"/>
      <c r="XH149" s="30"/>
      <c r="XI149" s="30"/>
      <c r="XJ149" s="30"/>
      <c r="XK149" s="30"/>
      <c r="XL149" s="30"/>
      <c r="XM149" s="30"/>
      <c r="XN149" s="30"/>
      <c r="XO149" s="30"/>
      <c r="XP149" s="30"/>
      <c r="XQ149" s="30"/>
      <c r="XR149" s="30"/>
      <c r="XS149" s="30"/>
      <c r="XT149" s="30"/>
      <c r="XU149" s="30"/>
      <c r="XV149" s="30"/>
      <c r="XW149" s="30"/>
      <c r="XX149" s="30"/>
      <c r="XY149" s="30"/>
      <c r="XZ149" s="30"/>
      <c r="YA149" s="30"/>
      <c r="YB149" s="30"/>
      <c r="YC149" s="30"/>
      <c r="YD149" s="30"/>
      <c r="YE149" s="30"/>
      <c r="YF149" s="30"/>
    </row>
    <row r="150" spans="1:656" ht="30" customHeight="1" x14ac:dyDescent="0.25">
      <c r="A150" s="42" t="str">
        <f>IF($B150&lt;&gt;"",COUNTA($B$3:$B150),"")</f>
        <v/>
      </c>
      <c r="B150" s="65"/>
      <c r="C150" s="41"/>
      <c r="D150" s="7"/>
      <c r="E150" s="7"/>
      <c r="F150" s="7"/>
      <c r="G150" s="7"/>
      <c r="H150" s="7"/>
      <c r="I150" s="1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c r="IV150" s="30"/>
      <c r="IW150" s="30"/>
      <c r="IX150" s="30"/>
      <c r="IY150" s="30"/>
      <c r="IZ150" s="30"/>
      <c r="JA150" s="30"/>
      <c r="JB150" s="30"/>
      <c r="JC150" s="30"/>
      <c r="JD150" s="30"/>
      <c r="JE150" s="30"/>
      <c r="JF150" s="30"/>
      <c r="JG150" s="30"/>
      <c r="JH150" s="30"/>
      <c r="JI150" s="30"/>
      <c r="JJ150" s="30"/>
      <c r="JK150" s="30"/>
      <c r="JL150" s="30"/>
      <c r="JM150" s="30"/>
      <c r="JN150" s="30"/>
      <c r="JO150" s="30"/>
      <c r="JP150" s="30"/>
      <c r="JQ150" s="30"/>
      <c r="JR150" s="30"/>
      <c r="JS150" s="30"/>
      <c r="JT150" s="30"/>
      <c r="JU150" s="30"/>
      <c r="JV150" s="30"/>
      <c r="JW150" s="30"/>
      <c r="JX150" s="30"/>
      <c r="JY150" s="30"/>
      <c r="JZ150" s="30"/>
      <c r="KA150" s="30"/>
      <c r="KB150" s="30"/>
      <c r="KC150" s="30"/>
      <c r="KD150" s="30"/>
      <c r="KE150" s="30"/>
      <c r="KF150" s="30"/>
      <c r="KG150" s="30"/>
      <c r="KH150" s="30"/>
      <c r="KI150" s="30"/>
      <c r="KJ150" s="30"/>
      <c r="KK150" s="30"/>
      <c r="KL150" s="30"/>
      <c r="KM150" s="30"/>
      <c r="KN150" s="30"/>
      <c r="KO150" s="30"/>
      <c r="KP150" s="30"/>
      <c r="KQ150" s="30"/>
      <c r="KR150" s="30"/>
      <c r="KS150" s="30"/>
      <c r="KT150" s="30"/>
      <c r="KU150" s="30"/>
      <c r="KV150" s="30"/>
      <c r="KW150" s="30"/>
      <c r="KX150" s="30"/>
      <c r="KY150" s="30"/>
      <c r="KZ150" s="30"/>
      <c r="LA150" s="30"/>
      <c r="LB150" s="30"/>
      <c r="LC150" s="30"/>
      <c r="LD150" s="30"/>
      <c r="LE150" s="30"/>
      <c r="LF150" s="30"/>
      <c r="LG150" s="30"/>
      <c r="LH150" s="30"/>
      <c r="LI150" s="30"/>
      <c r="LJ150" s="30"/>
      <c r="LK150" s="30"/>
      <c r="LL150" s="30"/>
      <c r="LM150" s="30"/>
      <c r="LN150" s="30"/>
      <c r="LO150" s="30"/>
      <c r="LP150" s="30"/>
      <c r="LQ150" s="30"/>
      <c r="LR150" s="30"/>
      <c r="LS150" s="30"/>
      <c r="LT150" s="30"/>
      <c r="LU150" s="30"/>
      <c r="LV150" s="30"/>
      <c r="LW150" s="30"/>
      <c r="LX150" s="30"/>
      <c r="LY150" s="30"/>
      <c r="LZ150" s="30"/>
      <c r="MA150" s="30"/>
      <c r="MB150" s="30"/>
      <c r="MC150" s="30"/>
      <c r="MD150" s="30"/>
      <c r="ME150" s="30"/>
      <c r="MF150" s="30"/>
      <c r="MG150" s="30"/>
      <c r="MH150" s="30"/>
      <c r="MI150" s="30"/>
      <c r="MJ150" s="30"/>
      <c r="MK150" s="30"/>
      <c r="ML150" s="30"/>
      <c r="MM150" s="30"/>
      <c r="MN150" s="30"/>
      <c r="MO150" s="30"/>
      <c r="MP150" s="30"/>
      <c r="MQ150" s="30"/>
      <c r="MR150" s="30"/>
      <c r="MS150" s="30"/>
      <c r="MT150" s="30"/>
      <c r="MU150" s="30"/>
      <c r="MV150" s="30"/>
      <c r="MW150" s="30"/>
      <c r="MX150" s="30"/>
      <c r="MY150" s="30"/>
      <c r="MZ150" s="30"/>
      <c r="NA150" s="30"/>
      <c r="NB150" s="30"/>
      <c r="NC150" s="30"/>
      <c r="ND150" s="30"/>
      <c r="NE150" s="30"/>
      <c r="NF150" s="30"/>
      <c r="NG150" s="30"/>
      <c r="NH150" s="30"/>
      <c r="NI150" s="30"/>
      <c r="NJ150" s="30"/>
      <c r="NK150" s="30"/>
      <c r="NL150" s="30"/>
      <c r="NM150" s="30"/>
      <c r="NN150" s="30"/>
      <c r="NO150" s="30"/>
      <c r="NP150" s="30"/>
      <c r="NQ150" s="30"/>
      <c r="NR150" s="30"/>
      <c r="NS150" s="30"/>
      <c r="NT150" s="30"/>
      <c r="NU150" s="30"/>
      <c r="NV150" s="30"/>
      <c r="NW150" s="30"/>
      <c r="NX150" s="30"/>
      <c r="NY150" s="30"/>
      <c r="NZ150" s="30"/>
      <c r="OA150" s="30"/>
      <c r="OB150" s="30"/>
      <c r="OC150" s="30"/>
      <c r="OD150" s="30"/>
      <c r="OE150" s="30"/>
      <c r="OF150" s="30"/>
      <c r="OG150" s="30"/>
      <c r="OH150" s="30"/>
      <c r="OI150" s="30"/>
      <c r="OJ150" s="30"/>
      <c r="OK150" s="30"/>
      <c r="OL150" s="30"/>
      <c r="OM150" s="30"/>
      <c r="ON150" s="30"/>
      <c r="OO150" s="30"/>
      <c r="OP150" s="30"/>
      <c r="OQ150" s="30"/>
      <c r="OR150" s="30"/>
      <c r="OS150" s="30"/>
      <c r="OT150" s="30"/>
      <c r="OU150" s="30"/>
      <c r="OV150" s="30"/>
      <c r="OW150" s="30"/>
      <c r="OX150" s="30"/>
      <c r="OY150" s="30"/>
      <c r="OZ150" s="30"/>
      <c r="PA150" s="30"/>
      <c r="PB150" s="30"/>
      <c r="PC150" s="30"/>
      <c r="PD150" s="30"/>
      <c r="PE150" s="30"/>
      <c r="PF150" s="30"/>
      <c r="PG150" s="30"/>
      <c r="PH150" s="30"/>
      <c r="PI150" s="30"/>
      <c r="PJ150" s="30"/>
      <c r="PK150" s="30"/>
      <c r="PL150" s="30"/>
      <c r="PM150" s="30"/>
      <c r="PN150" s="30"/>
      <c r="PO150" s="30"/>
      <c r="PP150" s="30"/>
      <c r="PQ150" s="30"/>
      <c r="PR150" s="30"/>
      <c r="PS150" s="30"/>
      <c r="PT150" s="30"/>
      <c r="PU150" s="30"/>
      <c r="PV150" s="30"/>
      <c r="PW150" s="30"/>
      <c r="PX150" s="30"/>
      <c r="PY150" s="30"/>
      <c r="PZ150" s="30"/>
      <c r="QA150" s="30"/>
      <c r="QB150" s="30"/>
      <c r="QC150" s="30"/>
      <c r="QD150" s="30"/>
      <c r="QE150" s="30"/>
      <c r="QF150" s="30"/>
      <c r="QG150" s="30"/>
      <c r="QH150" s="30"/>
      <c r="QI150" s="30"/>
      <c r="QJ150" s="30"/>
      <c r="QK150" s="30"/>
      <c r="QL150" s="30"/>
      <c r="QM150" s="30"/>
      <c r="QN150" s="30"/>
      <c r="QO150" s="30"/>
      <c r="QP150" s="30"/>
      <c r="QQ150" s="30"/>
      <c r="QR150" s="30"/>
      <c r="QS150" s="30"/>
      <c r="QT150" s="30"/>
      <c r="QU150" s="30"/>
      <c r="QV150" s="30"/>
      <c r="QW150" s="30"/>
      <c r="QX150" s="30"/>
      <c r="QY150" s="30"/>
      <c r="QZ150" s="30"/>
      <c r="RA150" s="30"/>
      <c r="RB150" s="30"/>
      <c r="RC150" s="30"/>
      <c r="RD150" s="30"/>
      <c r="RE150" s="30"/>
      <c r="RF150" s="30"/>
      <c r="RG150" s="30"/>
      <c r="RH150" s="30"/>
      <c r="RI150" s="30"/>
      <c r="RJ150" s="30"/>
      <c r="RK150" s="30"/>
      <c r="RL150" s="30"/>
      <c r="RM150" s="30"/>
      <c r="RN150" s="30"/>
      <c r="RO150" s="30"/>
      <c r="RP150" s="30"/>
      <c r="RQ150" s="30"/>
      <c r="RR150" s="30"/>
      <c r="RS150" s="30"/>
      <c r="RT150" s="30"/>
      <c r="RU150" s="30"/>
      <c r="RV150" s="30"/>
      <c r="RW150" s="30"/>
      <c r="RX150" s="30"/>
      <c r="RY150" s="30"/>
      <c r="RZ150" s="30"/>
      <c r="SA150" s="30"/>
      <c r="SB150" s="30"/>
      <c r="SC150" s="30"/>
      <c r="SD150" s="30"/>
      <c r="SE150" s="30"/>
      <c r="SF150" s="30"/>
      <c r="SG150" s="30"/>
      <c r="SH150" s="30"/>
      <c r="SI150" s="30"/>
      <c r="SJ150" s="30"/>
      <c r="SK150" s="30"/>
      <c r="SL150" s="30"/>
      <c r="SM150" s="30"/>
      <c r="SN150" s="30"/>
      <c r="SO150" s="30"/>
      <c r="SP150" s="30"/>
      <c r="SQ150" s="30"/>
      <c r="SR150" s="30"/>
      <c r="SS150" s="30"/>
      <c r="ST150" s="30"/>
      <c r="SU150" s="30"/>
      <c r="SV150" s="30"/>
      <c r="SW150" s="30"/>
      <c r="SX150" s="30"/>
      <c r="SY150" s="30"/>
      <c r="SZ150" s="30"/>
      <c r="TA150" s="30"/>
      <c r="TB150" s="30"/>
      <c r="TC150" s="30"/>
      <c r="TD150" s="30"/>
      <c r="TE150" s="30"/>
      <c r="TF150" s="30"/>
      <c r="TG150" s="30"/>
      <c r="TH150" s="30"/>
      <c r="TI150" s="30"/>
      <c r="TJ150" s="30"/>
      <c r="TK150" s="30"/>
      <c r="TL150" s="30"/>
      <c r="TM150" s="30"/>
      <c r="TN150" s="30"/>
      <c r="TO150" s="30"/>
      <c r="TP150" s="30"/>
      <c r="TQ150" s="30"/>
      <c r="TR150" s="30"/>
      <c r="TS150" s="30"/>
      <c r="TT150" s="30"/>
      <c r="TU150" s="30"/>
      <c r="TV150" s="30"/>
      <c r="TW150" s="30"/>
      <c r="TX150" s="30"/>
      <c r="TY150" s="30"/>
      <c r="TZ150" s="30"/>
      <c r="UA150" s="30"/>
      <c r="UB150" s="30"/>
      <c r="UC150" s="30"/>
      <c r="UD150" s="30"/>
      <c r="UE150" s="30"/>
      <c r="UF150" s="30"/>
      <c r="UG150" s="30"/>
      <c r="UH150" s="30"/>
      <c r="UI150" s="30"/>
      <c r="UJ150" s="30"/>
      <c r="UK150" s="30"/>
      <c r="UL150" s="30"/>
      <c r="UM150" s="30"/>
      <c r="UN150" s="30"/>
      <c r="UO150" s="30"/>
      <c r="UP150" s="30"/>
      <c r="UQ150" s="30"/>
      <c r="UR150" s="30"/>
      <c r="US150" s="30"/>
      <c r="UT150" s="30"/>
      <c r="UU150" s="30"/>
      <c r="UV150" s="30"/>
      <c r="UW150" s="30"/>
      <c r="UX150" s="30"/>
      <c r="UY150" s="30"/>
      <c r="UZ150" s="30"/>
      <c r="VA150" s="30"/>
      <c r="VB150" s="30"/>
      <c r="VC150" s="30"/>
      <c r="VD150" s="30"/>
      <c r="VE150" s="30"/>
      <c r="VF150" s="30"/>
      <c r="VG150" s="30"/>
      <c r="VH150" s="30"/>
      <c r="VI150" s="30"/>
      <c r="VJ150" s="30"/>
      <c r="VK150" s="30"/>
      <c r="VL150" s="30"/>
      <c r="VM150" s="30"/>
      <c r="VN150" s="30"/>
      <c r="VO150" s="30"/>
      <c r="VP150" s="30"/>
      <c r="VQ150" s="30"/>
      <c r="VR150" s="30"/>
      <c r="VS150" s="30"/>
      <c r="VT150" s="30"/>
      <c r="VU150" s="30"/>
      <c r="VV150" s="30"/>
      <c r="VW150" s="30"/>
      <c r="VX150" s="30"/>
      <c r="VY150" s="30"/>
      <c r="VZ150" s="30"/>
      <c r="WA150" s="30"/>
      <c r="WB150" s="30"/>
      <c r="WC150" s="30"/>
      <c r="WD150" s="30"/>
      <c r="WE150" s="30"/>
      <c r="WF150" s="30"/>
      <c r="WG150" s="30"/>
      <c r="WH150" s="30"/>
      <c r="WI150" s="30"/>
      <c r="WJ150" s="30"/>
      <c r="WK150" s="30"/>
      <c r="WL150" s="30"/>
      <c r="WM150" s="30"/>
      <c r="WN150" s="30"/>
      <c r="WO150" s="30"/>
      <c r="WP150" s="30"/>
      <c r="WQ150" s="30"/>
      <c r="WR150" s="30"/>
      <c r="WS150" s="30"/>
      <c r="WT150" s="30"/>
      <c r="WU150" s="30"/>
      <c r="WV150" s="30"/>
      <c r="WW150" s="30"/>
      <c r="WX150" s="30"/>
      <c r="WY150" s="30"/>
      <c r="WZ150" s="30"/>
      <c r="XA150" s="30"/>
      <c r="XB150" s="30"/>
      <c r="XC150" s="30"/>
      <c r="XD150" s="30"/>
      <c r="XE150" s="30"/>
      <c r="XF150" s="30"/>
      <c r="XG150" s="30"/>
      <c r="XH150" s="30"/>
      <c r="XI150" s="30"/>
      <c r="XJ150" s="30"/>
      <c r="XK150" s="30"/>
      <c r="XL150" s="30"/>
      <c r="XM150" s="30"/>
      <c r="XN150" s="30"/>
      <c r="XO150" s="30"/>
      <c r="XP150" s="30"/>
      <c r="XQ150" s="30"/>
      <c r="XR150" s="30"/>
      <c r="XS150" s="30"/>
      <c r="XT150" s="30"/>
      <c r="XU150" s="30"/>
      <c r="XV150" s="30"/>
      <c r="XW150" s="30"/>
      <c r="XX150" s="30"/>
      <c r="XY150" s="30"/>
      <c r="XZ150" s="30"/>
      <c r="YA150" s="30"/>
      <c r="YB150" s="30"/>
      <c r="YC150" s="30"/>
      <c r="YD150" s="30"/>
      <c r="YE150" s="30"/>
      <c r="YF150" s="30"/>
    </row>
    <row r="151" spans="1:656" ht="30" customHeight="1" x14ac:dyDescent="0.25">
      <c r="A151" s="42" t="str">
        <f>IF($B151&lt;&gt;"",COUNTA($B$3:$B151),"")</f>
        <v/>
      </c>
      <c r="B151" s="65"/>
      <c r="C151" s="41"/>
      <c r="D151" s="7"/>
      <c r="E151" s="7"/>
      <c r="F151" s="7"/>
      <c r="G151" s="7"/>
      <c r="H151" s="7"/>
      <c r="I151" s="1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c r="IV151" s="30"/>
      <c r="IW151" s="30"/>
      <c r="IX151" s="30"/>
      <c r="IY151" s="30"/>
      <c r="IZ151" s="30"/>
      <c r="JA151" s="30"/>
      <c r="JB151" s="30"/>
      <c r="JC151" s="30"/>
      <c r="JD151" s="30"/>
      <c r="JE151" s="30"/>
      <c r="JF151" s="30"/>
      <c r="JG151" s="30"/>
      <c r="JH151" s="30"/>
      <c r="JI151" s="30"/>
      <c r="JJ151" s="30"/>
      <c r="JK151" s="30"/>
      <c r="JL151" s="30"/>
      <c r="JM151" s="30"/>
      <c r="JN151" s="30"/>
      <c r="JO151" s="30"/>
      <c r="JP151" s="30"/>
      <c r="JQ151" s="30"/>
      <c r="JR151" s="30"/>
      <c r="JS151" s="30"/>
      <c r="JT151" s="30"/>
      <c r="JU151" s="30"/>
      <c r="JV151" s="30"/>
      <c r="JW151" s="30"/>
      <c r="JX151" s="30"/>
      <c r="JY151" s="30"/>
      <c r="JZ151" s="30"/>
      <c r="KA151" s="30"/>
      <c r="KB151" s="30"/>
      <c r="KC151" s="30"/>
      <c r="KD151" s="30"/>
      <c r="KE151" s="30"/>
      <c r="KF151" s="30"/>
      <c r="KG151" s="30"/>
      <c r="KH151" s="30"/>
      <c r="KI151" s="30"/>
      <c r="KJ151" s="30"/>
      <c r="KK151" s="30"/>
      <c r="KL151" s="30"/>
      <c r="KM151" s="30"/>
      <c r="KN151" s="30"/>
      <c r="KO151" s="30"/>
      <c r="KP151" s="30"/>
      <c r="KQ151" s="30"/>
      <c r="KR151" s="30"/>
      <c r="KS151" s="30"/>
      <c r="KT151" s="30"/>
      <c r="KU151" s="30"/>
      <c r="KV151" s="30"/>
      <c r="KW151" s="30"/>
      <c r="KX151" s="30"/>
      <c r="KY151" s="30"/>
      <c r="KZ151" s="30"/>
      <c r="LA151" s="30"/>
      <c r="LB151" s="30"/>
      <c r="LC151" s="30"/>
      <c r="LD151" s="30"/>
      <c r="LE151" s="30"/>
      <c r="LF151" s="30"/>
      <c r="LG151" s="30"/>
      <c r="LH151" s="30"/>
      <c r="LI151" s="30"/>
      <c r="LJ151" s="30"/>
      <c r="LK151" s="30"/>
      <c r="LL151" s="30"/>
      <c r="LM151" s="30"/>
      <c r="LN151" s="30"/>
      <c r="LO151" s="30"/>
      <c r="LP151" s="30"/>
      <c r="LQ151" s="30"/>
      <c r="LR151" s="30"/>
      <c r="LS151" s="30"/>
      <c r="LT151" s="30"/>
      <c r="LU151" s="30"/>
      <c r="LV151" s="30"/>
      <c r="LW151" s="30"/>
      <c r="LX151" s="30"/>
      <c r="LY151" s="30"/>
      <c r="LZ151" s="30"/>
      <c r="MA151" s="30"/>
      <c r="MB151" s="30"/>
      <c r="MC151" s="30"/>
      <c r="MD151" s="30"/>
      <c r="ME151" s="30"/>
      <c r="MF151" s="30"/>
      <c r="MG151" s="30"/>
      <c r="MH151" s="30"/>
      <c r="MI151" s="30"/>
      <c r="MJ151" s="30"/>
      <c r="MK151" s="30"/>
      <c r="ML151" s="30"/>
      <c r="MM151" s="30"/>
      <c r="MN151" s="30"/>
      <c r="MO151" s="30"/>
      <c r="MP151" s="30"/>
      <c r="MQ151" s="30"/>
      <c r="MR151" s="30"/>
      <c r="MS151" s="30"/>
      <c r="MT151" s="30"/>
      <c r="MU151" s="30"/>
      <c r="MV151" s="30"/>
      <c r="MW151" s="30"/>
      <c r="MX151" s="30"/>
      <c r="MY151" s="30"/>
      <c r="MZ151" s="30"/>
      <c r="NA151" s="30"/>
      <c r="NB151" s="30"/>
      <c r="NC151" s="30"/>
      <c r="ND151" s="30"/>
      <c r="NE151" s="30"/>
      <c r="NF151" s="30"/>
      <c r="NG151" s="30"/>
      <c r="NH151" s="30"/>
      <c r="NI151" s="30"/>
      <c r="NJ151" s="30"/>
      <c r="NK151" s="30"/>
      <c r="NL151" s="30"/>
      <c r="NM151" s="30"/>
      <c r="NN151" s="30"/>
      <c r="NO151" s="30"/>
      <c r="NP151" s="30"/>
      <c r="NQ151" s="30"/>
      <c r="NR151" s="30"/>
      <c r="NS151" s="30"/>
      <c r="NT151" s="30"/>
      <c r="NU151" s="30"/>
      <c r="NV151" s="30"/>
      <c r="NW151" s="30"/>
      <c r="NX151" s="30"/>
      <c r="NY151" s="30"/>
      <c r="NZ151" s="30"/>
      <c r="OA151" s="30"/>
      <c r="OB151" s="30"/>
      <c r="OC151" s="30"/>
      <c r="OD151" s="30"/>
      <c r="OE151" s="30"/>
      <c r="OF151" s="30"/>
      <c r="OG151" s="30"/>
      <c r="OH151" s="30"/>
      <c r="OI151" s="30"/>
      <c r="OJ151" s="30"/>
      <c r="OK151" s="30"/>
      <c r="OL151" s="30"/>
      <c r="OM151" s="30"/>
      <c r="ON151" s="30"/>
      <c r="OO151" s="30"/>
      <c r="OP151" s="30"/>
      <c r="OQ151" s="30"/>
      <c r="OR151" s="30"/>
      <c r="OS151" s="30"/>
      <c r="OT151" s="30"/>
      <c r="OU151" s="30"/>
      <c r="OV151" s="30"/>
      <c r="OW151" s="30"/>
      <c r="OX151" s="30"/>
      <c r="OY151" s="30"/>
      <c r="OZ151" s="30"/>
      <c r="PA151" s="30"/>
      <c r="PB151" s="30"/>
      <c r="PC151" s="30"/>
      <c r="PD151" s="30"/>
      <c r="PE151" s="30"/>
      <c r="PF151" s="30"/>
      <c r="PG151" s="30"/>
      <c r="PH151" s="30"/>
      <c r="PI151" s="30"/>
      <c r="PJ151" s="30"/>
      <c r="PK151" s="30"/>
      <c r="PL151" s="30"/>
      <c r="PM151" s="30"/>
      <c r="PN151" s="30"/>
      <c r="PO151" s="30"/>
      <c r="PP151" s="30"/>
      <c r="PQ151" s="30"/>
      <c r="PR151" s="30"/>
      <c r="PS151" s="30"/>
      <c r="PT151" s="30"/>
      <c r="PU151" s="30"/>
      <c r="PV151" s="30"/>
      <c r="PW151" s="30"/>
      <c r="PX151" s="30"/>
      <c r="PY151" s="30"/>
      <c r="PZ151" s="30"/>
      <c r="QA151" s="30"/>
      <c r="QB151" s="30"/>
      <c r="QC151" s="30"/>
      <c r="QD151" s="30"/>
      <c r="QE151" s="30"/>
      <c r="QF151" s="30"/>
      <c r="QG151" s="30"/>
      <c r="QH151" s="30"/>
      <c r="QI151" s="30"/>
      <c r="QJ151" s="30"/>
      <c r="QK151" s="30"/>
      <c r="QL151" s="30"/>
      <c r="QM151" s="30"/>
      <c r="QN151" s="30"/>
      <c r="QO151" s="30"/>
      <c r="QP151" s="30"/>
      <c r="QQ151" s="30"/>
      <c r="QR151" s="30"/>
      <c r="QS151" s="30"/>
      <c r="QT151" s="30"/>
      <c r="QU151" s="30"/>
      <c r="QV151" s="30"/>
      <c r="QW151" s="30"/>
      <c r="QX151" s="30"/>
      <c r="QY151" s="30"/>
      <c r="QZ151" s="30"/>
      <c r="RA151" s="30"/>
      <c r="RB151" s="30"/>
      <c r="RC151" s="30"/>
      <c r="RD151" s="30"/>
      <c r="RE151" s="30"/>
      <c r="RF151" s="30"/>
      <c r="RG151" s="30"/>
      <c r="RH151" s="30"/>
      <c r="RI151" s="30"/>
      <c r="RJ151" s="30"/>
      <c r="RK151" s="30"/>
      <c r="RL151" s="30"/>
      <c r="RM151" s="30"/>
      <c r="RN151" s="30"/>
      <c r="RO151" s="30"/>
      <c r="RP151" s="30"/>
      <c r="RQ151" s="30"/>
      <c r="RR151" s="30"/>
      <c r="RS151" s="30"/>
      <c r="RT151" s="30"/>
      <c r="RU151" s="30"/>
      <c r="RV151" s="30"/>
      <c r="RW151" s="30"/>
      <c r="RX151" s="30"/>
      <c r="RY151" s="30"/>
      <c r="RZ151" s="30"/>
      <c r="SA151" s="30"/>
      <c r="SB151" s="30"/>
      <c r="SC151" s="30"/>
      <c r="SD151" s="30"/>
      <c r="SE151" s="30"/>
      <c r="SF151" s="30"/>
      <c r="SG151" s="30"/>
      <c r="SH151" s="30"/>
      <c r="SI151" s="30"/>
      <c r="SJ151" s="30"/>
      <c r="SK151" s="30"/>
      <c r="SL151" s="30"/>
      <c r="SM151" s="30"/>
      <c r="SN151" s="30"/>
      <c r="SO151" s="30"/>
      <c r="SP151" s="30"/>
      <c r="SQ151" s="30"/>
      <c r="SR151" s="30"/>
      <c r="SS151" s="30"/>
      <c r="ST151" s="30"/>
      <c r="SU151" s="30"/>
      <c r="SV151" s="30"/>
      <c r="SW151" s="30"/>
      <c r="SX151" s="30"/>
      <c r="SY151" s="30"/>
      <c r="SZ151" s="30"/>
      <c r="TA151" s="30"/>
      <c r="TB151" s="30"/>
      <c r="TC151" s="30"/>
      <c r="TD151" s="30"/>
      <c r="TE151" s="30"/>
      <c r="TF151" s="30"/>
      <c r="TG151" s="30"/>
      <c r="TH151" s="30"/>
      <c r="TI151" s="30"/>
      <c r="TJ151" s="30"/>
      <c r="TK151" s="30"/>
      <c r="TL151" s="30"/>
      <c r="TM151" s="30"/>
      <c r="TN151" s="30"/>
      <c r="TO151" s="30"/>
      <c r="TP151" s="30"/>
      <c r="TQ151" s="30"/>
      <c r="TR151" s="30"/>
      <c r="TS151" s="30"/>
      <c r="TT151" s="30"/>
      <c r="TU151" s="30"/>
      <c r="TV151" s="30"/>
      <c r="TW151" s="30"/>
      <c r="TX151" s="30"/>
      <c r="TY151" s="30"/>
      <c r="TZ151" s="30"/>
      <c r="UA151" s="30"/>
      <c r="UB151" s="30"/>
      <c r="UC151" s="30"/>
      <c r="UD151" s="30"/>
      <c r="UE151" s="30"/>
      <c r="UF151" s="30"/>
      <c r="UG151" s="30"/>
      <c r="UH151" s="30"/>
      <c r="UI151" s="30"/>
      <c r="UJ151" s="30"/>
      <c r="UK151" s="30"/>
      <c r="UL151" s="30"/>
      <c r="UM151" s="30"/>
      <c r="UN151" s="30"/>
      <c r="UO151" s="30"/>
      <c r="UP151" s="30"/>
      <c r="UQ151" s="30"/>
      <c r="UR151" s="30"/>
      <c r="US151" s="30"/>
      <c r="UT151" s="30"/>
      <c r="UU151" s="30"/>
      <c r="UV151" s="30"/>
      <c r="UW151" s="30"/>
      <c r="UX151" s="30"/>
      <c r="UY151" s="30"/>
      <c r="UZ151" s="30"/>
      <c r="VA151" s="30"/>
      <c r="VB151" s="30"/>
      <c r="VC151" s="30"/>
      <c r="VD151" s="30"/>
      <c r="VE151" s="30"/>
      <c r="VF151" s="30"/>
      <c r="VG151" s="30"/>
      <c r="VH151" s="30"/>
      <c r="VI151" s="30"/>
      <c r="VJ151" s="30"/>
      <c r="VK151" s="30"/>
      <c r="VL151" s="30"/>
      <c r="VM151" s="30"/>
      <c r="VN151" s="30"/>
      <c r="VO151" s="30"/>
      <c r="VP151" s="30"/>
      <c r="VQ151" s="30"/>
      <c r="VR151" s="30"/>
      <c r="VS151" s="30"/>
      <c r="VT151" s="30"/>
      <c r="VU151" s="30"/>
      <c r="VV151" s="30"/>
      <c r="VW151" s="30"/>
      <c r="VX151" s="30"/>
      <c r="VY151" s="30"/>
      <c r="VZ151" s="30"/>
      <c r="WA151" s="30"/>
      <c r="WB151" s="30"/>
      <c r="WC151" s="30"/>
      <c r="WD151" s="30"/>
      <c r="WE151" s="30"/>
      <c r="WF151" s="30"/>
      <c r="WG151" s="30"/>
      <c r="WH151" s="30"/>
      <c r="WI151" s="30"/>
      <c r="WJ151" s="30"/>
      <c r="WK151" s="30"/>
      <c r="WL151" s="30"/>
      <c r="WM151" s="30"/>
      <c r="WN151" s="30"/>
      <c r="WO151" s="30"/>
      <c r="WP151" s="30"/>
      <c r="WQ151" s="30"/>
      <c r="WR151" s="30"/>
      <c r="WS151" s="30"/>
      <c r="WT151" s="30"/>
      <c r="WU151" s="30"/>
      <c r="WV151" s="30"/>
      <c r="WW151" s="30"/>
      <c r="WX151" s="30"/>
      <c r="WY151" s="30"/>
      <c r="WZ151" s="30"/>
      <c r="XA151" s="30"/>
      <c r="XB151" s="30"/>
      <c r="XC151" s="30"/>
      <c r="XD151" s="30"/>
      <c r="XE151" s="30"/>
      <c r="XF151" s="30"/>
      <c r="XG151" s="30"/>
      <c r="XH151" s="30"/>
      <c r="XI151" s="30"/>
      <c r="XJ151" s="30"/>
      <c r="XK151" s="30"/>
      <c r="XL151" s="30"/>
      <c r="XM151" s="30"/>
      <c r="XN151" s="30"/>
      <c r="XO151" s="30"/>
      <c r="XP151" s="30"/>
      <c r="XQ151" s="30"/>
      <c r="XR151" s="30"/>
      <c r="XS151" s="30"/>
      <c r="XT151" s="30"/>
      <c r="XU151" s="30"/>
      <c r="XV151" s="30"/>
      <c r="XW151" s="30"/>
      <c r="XX151" s="30"/>
      <c r="XY151" s="30"/>
      <c r="XZ151" s="30"/>
      <c r="YA151" s="30"/>
      <c r="YB151" s="30"/>
      <c r="YC151" s="30"/>
      <c r="YD151" s="30"/>
      <c r="YE151" s="30"/>
      <c r="YF151" s="30"/>
    </row>
    <row r="152" spans="1:656" ht="30" customHeight="1" x14ac:dyDescent="0.25">
      <c r="A152" s="42" t="str">
        <f>IF($B152&lt;&gt;"",COUNTA($B$3:$B152),"")</f>
        <v/>
      </c>
      <c r="B152" s="65"/>
      <c r="C152" s="41"/>
      <c r="D152" s="7"/>
      <c r="E152" s="7"/>
      <c r="F152" s="7"/>
      <c r="G152" s="7"/>
      <c r="H152" s="7"/>
      <c r="I152" s="1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c r="IV152" s="30"/>
      <c r="IW152" s="30"/>
      <c r="IX152" s="30"/>
      <c r="IY152" s="30"/>
      <c r="IZ152" s="30"/>
      <c r="JA152" s="30"/>
      <c r="JB152" s="30"/>
      <c r="JC152" s="30"/>
      <c r="JD152" s="30"/>
      <c r="JE152" s="30"/>
      <c r="JF152" s="30"/>
      <c r="JG152" s="30"/>
      <c r="JH152" s="30"/>
      <c r="JI152" s="30"/>
      <c r="JJ152" s="30"/>
      <c r="JK152" s="30"/>
      <c r="JL152" s="30"/>
      <c r="JM152" s="30"/>
      <c r="JN152" s="30"/>
      <c r="JO152" s="30"/>
      <c r="JP152" s="30"/>
      <c r="JQ152" s="30"/>
      <c r="JR152" s="30"/>
      <c r="JS152" s="30"/>
      <c r="JT152" s="30"/>
      <c r="JU152" s="30"/>
      <c r="JV152" s="30"/>
      <c r="JW152" s="30"/>
      <c r="JX152" s="30"/>
      <c r="JY152" s="30"/>
      <c r="JZ152" s="30"/>
      <c r="KA152" s="30"/>
      <c r="KB152" s="30"/>
      <c r="KC152" s="30"/>
      <c r="KD152" s="30"/>
      <c r="KE152" s="30"/>
      <c r="KF152" s="30"/>
      <c r="KG152" s="30"/>
      <c r="KH152" s="30"/>
      <c r="KI152" s="30"/>
      <c r="KJ152" s="30"/>
      <c r="KK152" s="30"/>
      <c r="KL152" s="30"/>
      <c r="KM152" s="30"/>
      <c r="KN152" s="30"/>
      <c r="KO152" s="30"/>
      <c r="KP152" s="30"/>
      <c r="KQ152" s="30"/>
      <c r="KR152" s="30"/>
      <c r="KS152" s="30"/>
      <c r="KT152" s="30"/>
      <c r="KU152" s="30"/>
      <c r="KV152" s="30"/>
      <c r="KW152" s="30"/>
      <c r="KX152" s="30"/>
      <c r="KY152" s="30"/>
      <c r="KZ152" s="30"/>
      <c r="LA152" s="30"/>
      <c r="LB152" s="30"/>
      <c r="LC152" s="30"/>
      <c r="LD152" s="30"/>
      <c r="LE152" s="30"/>
      <c r="LF152" s="30"/>
      <c r="LG152" s="30"/>
      <c r="LH152" s="30"/>
      <c r="LI152" s="30"/>
      <c r="LJ152" s="30"/>
      <c r="LK152" s="30"/>
      <c r="LL152" s="30"/>
      <c r="LM152" s="30"/>
      <c r="LN152" s="30"/>
      <c r="LO152" s="30"/>
      <c r="LP152" s="30"/>
      <c r="LQ152" s="30"/>
      <c r="LR152" s="30"/>
      <c r="LS152" s="30"/>
      <c r="LT152" s="30"/>
      <c r="LU152" s="30"/>
      <c r="LV152" s="30"/>
      <c r="LW152" s="30"/>
      <c r="LX152" s="30"/>
      <c r="LY152" s="30"/>
      <c r="LZ152" s="30"/>
      <c r="MA152" s="30"/>
      <c r="MB152" s="30"/>
      <c r="MC152" s="30"/>
      <c r="MD152" s="30"/>
      <c r="ME152" s="30"/>
      <c r="MF152" s="30"/>
      <c r="MG152" s="30"/>
      <c r="MH152" s="30"/>
      <c r="MI152" s="30"/>
      <c r="MJ152" s="30"/>
      <c r="MK152" s="30"/>
      <c r="ML152" s="30"/>
      <c r="MM152" s="30"/>
      <c r="MN152" s="30"/>
      <c r="MO152" s="30"/>
      <c r="MP152" s="30"/>
      <c r="MQ152" s="30"/>
      <c r="MR152" s="30"/>
      <c r="MS152" s="30"/>
      <c r="MT152" s="30"/>
      <c r="MU152" s="30"/>
      <c r="MV152" s="30"/>
      <c r="MW152" s="30"/>
      <c r="MX152" s="30"/>
      <c r="MY152" s="30"/>
      <c r="MZ152" s="30"/>
      <c r="NA152" s="30"/>
      <c r="NB152" s="30"/>
      <c r="NC152" s="30"/>
      <c r="ND152" s="30"/>
      <c r="NE152" s="30"/>
      <c r="NF152" s="30"/>
      <c r="NG152" s="30"/>
      <c r="NH152" s="30"/>
      <c r="NI152" s="30"/>
      <c r="NJ152" s="30"/>
      <c r="NK152" s="30"/>
      <c r="NL152" s="30"/>
      <c r="NM152" s="30"/>
      <c r="NN152" s="30"/>
      <c r="NO152" s="30"/>
      <c r="NP152" s="30"/>
      <c r="NQ152" s="30"/>
      <c r="NR152" s="30"/>
      <c r="NS152" s="30"/>
      <c r="NT152" s="30"/>
      <c r="NU152" s="30"/>
      <c r="NV152" s="30"/>
      <c r="NW152" s="30"/>
      <c r="NX152" s="30"/>
      <c r="NY152" s="30"/>
      <c r="NZ152" s="30"/>
      <c r="OA152" s="30"/>
      <c r="OB152" s="30"/>
      <c r="OC152" s="30"/>
      <c r="OD152" s="30"/>
      <c r="OE152" s="30"/>
      <c r="OF152" s="30"/>
      <c r="OG152" s="30"/>
      <c r="OH152" s="30"/>
      <c r="OI152" s="30"/>
      <c r="OJ152" s="30"/>
      <c r="OK152" s="30"/>
      <c r="OL152" s="30"/>
      <c r="OM152" s="30"/>
      <c r="ON152" s="30"/>
      <c r="OO152" s="30"/>
      <c r="OP152" s="30"/>
      <c r="OQ152" s="30"/>
      <c r="OR152" s="30"/>
      <c r="OS152" s="30"/>
      <c r="OT152" s="30"/>
      <c r="OU152" s="30"/>
      <c r="OV152" s="30"/>
      <c r="OW152" s="30"/>
      <c r="OX152" s="30"/>
      <c r="OY152" s="30"/>
      <c r="OZ152" s="30"/>
      <c r="PA152" s="30"/>
      <c r="PB152" s="30"/>
      <c r="PC152" s="30"/>
      <c r="PD152" s="30"/>
      <c r="PE152" s="30"/>
      <c r="PF152" s="30"/>
      <c r="PG152" s="30"/>
      <c r="PH152" s="30"/>
      <c r="PI152" s="30"/>
      <c r="PJ152" s="30"/>
      <c r="PK152" s="30"/>
      <c r="PL152" s="30"/>
      <c r="PM152" s="30"/>
      <c r="PN152" s="30"/>
      <c r="PO152" s="30"/>
      <c r="PP152" s="30"/>
      <c r="PQ152" s="30"/>
      <c r="PR152" s="30"/>
      <c r="PS152" s="30"/>
      <c r="PT152" s="30"/>
      <c r="PU152" s="30"/>
      <c r="PV152" s="30"/>
      <c r="PW152" s="30"/>
      <c r="PX152" s="30"/>
      <c r="PY152" s="30"/>
      <c r="PZ152" s="30"/>
      <c r="QA152" s="30"/>
      <c r="QB152" s="30"/>
      <c r="QC152" s="30"/>
      <c r="QD152" s="30"/>
      <c r="QE152" s="30"/>
      <c r="QF152" s="30"/>
      <c r="QG152" s="30"/>
      <c r="QH152" s="30"/>
      <c r="QI152" s="30"/>
      <c r="QJ152" s="30"/>
      <c r="QK152" s="30"/>
      <c r="QL152" s="30"/>
      <c r="QM152" s="30"/>
      <c r="QN152" s="30"/>
      <c r="QO152" s="30"/>
      <c r="QP152" s="30"/>
      <c r="QQ152" s="30"/>
      <c r="QR152" s="30"/>
      <c r="QS152" s="30"/>
      <c r="QT152" s="30"/>
      <c r="QU152" s="30"/>
      <c r="QV152" s="30"/>
      <c r="QW152" s="30"/>
      <c r="QX152" s="30"/>
      <c r="QY152" s="30"/>
      <c r="QZ152" s="30"/>
      <c r="RA152" s="30"/>
      <c r="RB152" s="30"/>
      <c r="RC152" s="30"/>
      <c r="RD152" s="30"/>
      <c r="RE152" s="30"/>
      <c r="RF152" s="30"/>
      <c r="RG152" s="30"/>
      <c r="RH152" s="30"/>
      <c r="RI152" s="30"/>
      <c r="RJ152" s="30"/>
      <c r="RK152" s="30"/>
      <c r="RL152" s="30"/>
      <c r="RM152" s="30"/>
      <c r="RN152" s="30"/>
      <c r="RO152" s="30"/>
      <c r="RP152" s="30"/>
      <c r="RQ152" s="30"/>
      <c r="RR152" s="30"/>
      <c r="RS152" s="30"/>
      <c r="RT152" s="30"/>
      <c r="RU152" s="30"/>
      <c r="RV152" s="30"/>
      <c r="RW152" s="30"/>
      <c r="RX152" s="30"/>
      <c r="RY152" s="30"/>
      <c r="RZ152" s="30"/>
      <c r="SA152" s="30"/>
      <c r="SB152" s="30"/>
      <c r="SC152" s="30"/>
      <c r="SD152" s="30"/>
      <c r="SE152" s="30"/>
      <c r="SF152" s="30"/>
      <c r="SG152" s="30"/>
      <c r="SH152" s="30"/>
      <c r="SI152" s="30"/>
      <c r="SJ152" s="30"/>
      <c r="SK152" s="30"/>
      <c r="SL152" s="30"/>
      <c r="SM152" s="30"/>
      <c r="SN152" s="30"/>
      <c r="SO152" s="30"/>
      <c r="SP152" s="30"/>
      <c r="SQ152" s="30"/>
      <c r="SR152" s="30"/>
      <c r="SS152" s="30"/>
      <c r="ST152" s="30"/>
      <c r="SU152" s="30"/>
      <c r="SV152" s="30"/>
      <c r="SW152" s="30"/>
      <c r="SX152" s="30"/>
      <c r="SY152" s="30"/>
      <c r="SZ152" s="30"/>
      <c r="TA152" s="30"/>
      <c r="TB152" s="30"/>
      <c r="TC152" s="30"/>
      <c r="TD152" s="30"/>
      <c r="TE152" s="30"/>
      <c r="TF152" s="30"/>
      <c r="TG152" s="30"/>
      <c r="TH152" s="30"/>
      <c r="TI152" s="30"/>
      <c r="TJ152" s="30"/>
      <c r="TK152" s="30"/>
      <c r="TL152" s="30"/>
      <c r="TM152" s="30"/>
      <c r="TN152" s="30"/>
      <c r="TO152" s="30"/>
      <c r="TP152" s="30"/>
      <c r="TQ152" s="30"/>
      <c r="TR152" s="30"/>
      <c r="TS152" s="30"/>
      <c r="TT152" s="30"/>
      <c r="TU152" s="30"/>
      <c r="TV152" s="30"/>
      <c r="TW152" s="30"/>
      <c r="TX152" s="30"/>
      <c r="TY152" s="30"/>
      <c r="TZ152" s="30"/>
      <c r="UA152" s="30"/>
      <c r="UB152" s="30"/>
      <c r="UC152" s="30"/>
      <c r="UD152" s="30"/>
      <c r="UE152" s="30"/>
      <c r="UF152" s="30"/>
      <c r="UG152" s="30"/>
      <c r="UH152" s="30"/>
      <c r="UI152" s="30"/>
      <c r="UJ152" s="30"/>
      <c r="UK152" s="30"/>
      <c r="UL152" s="30"/>
      <c r="UM152" s="30"/>
      <c r="UN152" s="30"/>
      <c r="UO152" s="30"/>
      <c r="UP152" s="30"/>
      <c r="UQ152" s="30"/>
      <c r="UR152" s="30"/>
      <c r="US152" s="30"/>
      <c r="UT152" s="30"/>
      <c r="UU152" s="30"/>
      <c r="UV152" s="30"/>
      <c r="UW152" s="30"/>
      <c r="UX152" s="30"/>
      <c r="UY152" s="30"/>
      <c r="UZ152" s="30"/>
      <c r="VA152" s="30"/>
      <c r="VB152" s="30"/>
      <c r="VC152" s="30"/>
      <c r="VD152" s="30"/>
      <c r="VE152" s="30"/>
      <c r="VF152" s="30"/>
      <c r="VG152" s="30"/>
      <c r="VH152" s="30"/>
      <c r="VI152" s="30"/>
      <c r="VJ152" s="30"/>
      <c r="VK152" s="30"/>
      <c r="VL152" s="30"/>
      <c r="VM152" s="30"/>
      <c r="VN152" s="30"/>
      <c r="VO152" s="30"/>
      <c r="VP152" s="30"/>
      <c r="VQ152" s="30"/>
      <c r="VR152" s="30"/>
      <c r="VS152" s="30"/>
      <c r="VT152" s="30"/>
      <c r="VU152" s="30"/>
      <c r="VV152" s="30"/>
      <c r="VW152" s="30"/>
      <c r="VX152" s="30"/>
      <c r="VY152" s="30"/>
      <c r="VZ152" s="30"/>
      <c r="WA152" s="30"/>
      <c r="WB152" s="30"/>
      <c r="WC152" s="30"/>
      <c r="WD152" s="30"/>
      <c r="WE152" s="30"/>
      <c r="WF152" s="30"/>
      <c r="WG152" s="30"/>
      <c r="WH152" s="30"/>
      <c r="WI152" s="30"/>
      <c r="WJ152" s="30"/>
      <c r="WK152" s="30"/>
      <c r="WL152" s="30"/>
      <c r="WM152" s="30"/>
      <c r="WN152" s="30"/>
      <c r="WO152" s="30"/>
      <c r="WP152" s="30"/>
      <c r="WQ152" s="30"/>
      <c r="WR152" s="30"/>
      <c r="WS152" s="30"/>
      <c r="WT152" s="30"/>
      <c r="WU152" s="30"/>
      <c r="WV152" s="30"/>
      <c r="WW152" s="30"/>
      <c r="WX152" s="30"/>
      <c r="WY152" s="30"/>
      <c r="WZ152" s="30"/>
      <c r="XA152" s="30"/>
      <c r="XB152" s="30"/>
      <c r="XC152" s="30"/>
      <c r="XD152" s="30"/>
      <c r="XE152" s="30"/>
      <c r="XF152" s="30"/>
      <c r="XG152" s="30"/>
      <c r="XH152" s="30"/>
      <c r="XI152" s="30"/>
      <c r="XJ152" s="30"/>
      <c r="XK152" s="30"/>
      <c r="XL152" s="30"/>
      <c r="XM152" s="30"/>
      <c r="XN152" s="30"/>
      <c r="XO152" s="30"/>
      <c r="XP152" s="30"/>
      <c r="XQ152" s="30"/>
      <c r="XR152" s="30"/>
      <c r="XS152" s="30"/>
      <c r="XT152" s="30"/>
      <c r="XU152" s="30"/>
      <c r="XV152" s="30"/>
      <c r="XW152" s="30"/>
      <c r="XX152" s="30"/>
      <c r="XY152" s="30"/>
      <c r="XZ152" s="30"/>
      <c r="YA152" s="30"/>
      <c r="YB152" s="30"/>
      <c r="YC152" s="30"/>
      <c r="YD152" s="30"/>
      <c r="YE152" s="30"/>
      <c r="YF152" s="30"/>
    </row>
    <row r="153" spans="1:656" ht="30" customHeight="1" x14ac:dyDescent="0.25">
      <c r="A153" s="42" t="str">
        <f>IF($B153&lt;&gt;"",COUNTA($B$3:$B153),"")</f>
        <v/>
      </c>
      <c r="B153" s="66"/>
      <c r="C153" s="7"/>
      <c r="D153" s="7"/>
      <c r="E153" s="7"/>
      <c r="F153" s="7"/>
      <c r="G153" s="7"/>
      <c r="H153" s="7"/>
      <c r="I153" s="1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c r="IV153" s="30"/>
      <c r="IW153" s="30"/>
      <c r="IX153" s="30"/>
      <c r="IY153" s="30"/>
      <c r="IZ153" s="30"/>
      <c r="JA153" s="30"/>
      <c r="JB153" s="30"/>
      <c r="JC153" s="30"/>
      <c r="JD153" s="30"/>
      <c r="JE153" s="30"/>
      <c r="JF153" s="30"/>
      <c r="JG153" s="30"/>
      <c r="JH153" s="30"/>
      <c r="JI153" s="30"/>
      <c r="JJ153" s="30"/>
      <c r="JK153" s="30"/>
      <c r="JL153" s="30"/>
      <c r="JM153" s="30"/>
      <c r="JN153" s="30"/>
      <c r="JO153" s="30"/>
      <c r="JP153" s="30"/>
      <c r="JQ153" s="30"/>
      <c r="JR153" s="30"/>
      <c r="JS153" s="30"/>
      <c r="JT153" s="30"/>
      <c r="JU153" s="30"/>
      <c r="JV153" s="30"/>
      <c r="JW153" s="30"/>
      <c r="JX153" s="30"/>
      <c r="JY153" s="30"/>
      <c r="JZ153" s="30"/>
      <c r="KA153" s="30"/>
      <c r="KB153" s="30"/>
      <c r="KC153" s="30"/>
      <c r="KD153" s="30"/>
      <c r="KE153" s="30"/>
      <c r="KF153" s="30"/>
      <c r="KG153" s="30"/>
      <c r="KH153" s="30"/>
      <c r="KI153" s="30"/>
      <c r="KJ153" s="30"/>
      <c r="KK153" s="30"/>
      <c r="KL153" s="30"/>
      <c r="KM153" s="30"/>
      <c r="KN153" s="30"/>
      <c r="KO153" s="30"/>
      <c r="KP153" s="30"/>
      <c r="KQ153" s="30"/>
      <c r="KR153" s="30"/>
      <c r="KS153" s="30"/>
      <c r="KT153" s="30"/>
      <c r="KU153" s="30"/>
      <c r="KV153" s="30"/>
      <c r="KW153" s="30"/>
      <c r="KX153" s="30"/>
      <c r="KY153" s="30"/>
      <c r="KZ153" s="30"/>
      <c r="LA153" s="30"/>
      <c r="LB153" s="30"/>
      <c r="LC153" s="30"/>
      <c r="LD153" s="30"/>
      <c r="LE153" s="30"/>
      <c r="LF153" s="30"/>
      <c r="LG153" s="30"/>
      <c r="LH153" s="30"/>
      <c r="LI153" s="30"/>
      <c r="LJ153" s="30"/>
      <c r="LK153" s="30"/>
      <c r="LL153" s="30"/>
      <c r="LM153" s="30"/>
      <c r="LN153" s="30"/>
      <c r="LO153" s="30"/>
      <c r="LP153" s="30"/>
      <c r="LQ153" s="30"/>
      <c r="LR153" s="30"/>
      <c r="LS153" s="30"/>
      <c r="LT153" s="30"/>
      <c r="LU153" s="30"/>
      <c r="LV153" s="30"/>
      <c r="LW153" s="30"/>
      <c r="LX153" s="30"/>
      <c r="LY153" s="30"/>
      <c r="LZ153" s="30"/>
      <c r="MA153" s="30"/>
      <c r="MB153" s="30"/>
      <c r="MC153" s="30"/>
      <c r="MD153" s="30"/>
      <c r="ME153" s="30"/>
      <c r="MF153" s="30"/>
      <c r="MG153" s="30"/>
      <c r="MH153" s="30"/>
      <c r="MI153" s="30"/>
      <c r="MJ153" s="30"/>
      <c r="MK153" s="30"/>
      <c r="ML153" s="30"/>
      <c r="MM153" s="30"/>
      <c r="MN153" s="30"/>
      <c r="MO153" s="30"/>
      <c r="MP153" s="30"/>
      <c r="MQ153" s="30"/>
      <c r="MR153" s="30"/>
      <c r="MS153" s="30"/>
      <c r="MT153" s="30"/>
      <c r="MU153" s="30"/>
      <c r="MV153" s="30"/>
      <c r="MW153" s="30"/>
      <c r="MX153" s="30"/>
      <c r="MY153" s="30"/>
      <c r="MZ153" s="30"/>
      <c r="NA153" s="30"/>
      <c r="NB153" s="30"/>
      <c r="NC153" s="30"/>
      <c r="ND153" s="30"/>
      <c r="NE153" s="30"/>
      <c r="NF153" s="30"/>
      <c r="NG153" s="30"/>
      <c r="NH153" s="30"/>
      <c r="NI153" s="30"/>
      <c r="NJ153" s="30"/>
      <c r="NK153" s="30"/>
      <c r="NL153" s="30"/>
      <c r="NM153" s="30"/>
      <c r="NN153" s="30"/>
      <c r="NO153" s="30"/>
      <c r="NP153" s="30"/>
      <c r="NQ153" s="30"/>
      <c r="NR153" s="30"/>
      <c r="NS153" s="30"/>
      <c r="NT153" s="30"/>
      <c r="NU153" s="30"/>
      <c r="NV153" s="30"/>
      <c r="NW153" s="30"/>
      <c r="NX153" s="30"/>
      <c r="NY153" s="30"/>
      <c r="NZ153" s="30"/>
      <c r="OA153" s="30"/>
      <c r="OB153" s="30"/>
      <c r="OC153" s="30"/>
      <c r="OD153" s="30"/>
      <c r="OE153" s="30"/>
      <c r="OF153" s="30"/>
      <c r="OG153" s="30"/>
      <c r="OH153" s="30"/>
      <c r="OI153" s="30"/>
      <c r="OJ153" s="30"/>
      <c r="OK153" s="30"/>
      <c r="OL153" s="30"/>
      <c r="OM153" s="30"/>
      <c r="ON153" s="30"/>
      <c r="OO153" s="30"/>
      <c r="OP153" s="30"/>
      <c r="OQ153" s="30"/>
      <c r="OR153" s="30"/>
      <c r="OS153" s="30"/>
      <c r="OT153" s="30"/>
      <c r="OU153" s="30"/>
      <c r="OV153" s="30"/>
      <c r="OW153" s="30"/>
      <c r="OX153" s="30"/>
      <c r="OY153" s="30"/>
      <c r="OZ153" s="30"/>
      <c r="PA153" s="30"/>
      <c r="PB153" s="30"/>
      <c r="PC153" s="30"/>
      <c r="PD153" s="30"/>
      <c r="PE153" s="30"/>
      <c r="PF153" s="30"/>
      <c r="PG153" s="30"/>
      <c r="PH153" s="30"/>
      <c r="PI153" s="30"/>
      <c r="PJ153" s="30"/>
      <c r="PK153" s="30"/>
      <c r="PL153" s="30"/>
      <c r="PM153" s="30"/>
      <c r="PN153" s="30"/>
      <c r="PO153" s="30"/>
      <c r="PP153" s="30"/>
      <c r="PQ153" s="30"/>
      <c r="PR153" s="30"/>
      <c r="PS153" s="30"/>
      <c r="PT153" s="30"/>
      <c r="PU153" s="30"/>
      <c r="PV153" s="30"/>
      <c r="PW153" s="30"/>
      <c r="PX153" s="30"/>
      <c r="PY153" s="30"/>
      <c r="PZ153" s="30"/>
      <c r="QA153" s="30"/>
      <c r="QB153" s="30"/>
      <c r="QC153" s="30"/>
      <c r="QD153" s="30"/>
      <c r="QE153" s="30"/>
      <c r="QF153" s="30"/>
      <c r="QG153" s="30"/>
      <c r="QH153" s="30"/>
      <c r="QI153" s="30"/>
      <c r="QJ153" s="30"/>
      <c r="QK153" s="30"/>
      <c r="QL153" s="30"/>
      <c r="QM153" s="30"/>
      <c r="QN153" s="30"/>
      <c r="QO153" s="30"/>
      <c r="QP153" s="30"/>
      <c r="QQ153" s="30"/>
      <c r="QR153" s="30"/>
      <c r="QS153" s="30"/>
      <c r="QT153" s="30"/>
      <c r="QU153" s="30"/>
      <c r="QV153" s="30"/>
      <c r="QW153" s="30"/>
      <c r="QX153" s="30"/>
      <c r="QY153" s="30"/>
      <c r="QZ153" s="30"/>
      <c r="RA153" s="30"/>
      <c r="RB153" s="30"/>
      <c r="RC153" s="30"/>
      <c r="RD153" s="30"/>
      <c r="RE153" s="30"/>
      <c r="RF153" s="30"/>
      <c r="RG153" s="30"/>
      <c r="RH153" s="30"/>
      <c r="RI153" s="30"/>
      <c r="RJ153" s="30"/>
      <c r="RK153" s="30"/>
      <c r="RL153" s="30"/>
      <c r="RM153" s="30"/>
      <c r="RN153" s="30"/>
      <c r="RO153" s="30"/>
      <c r="RP153" s="30"/>
      <c r="RQ153" s="30"/>
      <c r="RR153" s="30"/>
      <c r="RS153" s="30"/>
      <c r="RT153" s="30"/>
      <c r="RU153" s="30"/>
      <c r="RV153" s="30"/>
      <c r="RW153" s="30"/>
      <c r="RX153" s="30"/>
      <c r="RY153" s="30"/>
      <c r="RZ153" s="30"/>
      <c r="SA153" s="30"/>
      <c r="SB153" s="30"/>
      <c r="SC153" s="30"/>
      <c r="SD153" s="30"/>
      <c r="SE153" s="30"/>
      <c r="SF153" s="30"/>
      <c r="SG153" s="30"/>
      <c r="SH153" s="30"/>
      <c r="SI153" s="30"/>
      <c r="SJ153" s="30"/>
      <c r="SK153" s="30"/>
      <c r="SL153" s="30"/>
      <c r="SM153" s="30"/>
      <c r="SN153" s="30"/>
      <c r="SO153" s="30"/>
      <c r="SP153" s="30"/>
      <c r="SQ153" s="30"/>
      <c r="SR153" s="30"/>
      <c r="SS153" s="30"/>
      <c r="ST153" s="30"/>
      <c r="SU153" s="30"/>
      <c r="SV153" s="30"/>
      <c r="SW153" s="30"/>
      <c r="SX153" s="30"/>
      <c r="SY153" s="30"/>
      <c r="SZ153" s="30"/>
      <c r="TA153" s="30"/>
      <c r="TB153" s="30"/>
      <c r="TC153" s="30"/>
      <c r="TD153" s="30"/>
      <c r="TE153" s="30"/>
      <c r="TF153" s="30"/>
      <c r="TG153" s="30"/>
      <c r="TH153" s="30"/>
      <c r="TI153" s="30"/>
      <c r="TJ153" s="30"/>
      <c r="TK153" s="30"/>
      <c r="TL153" s="30"/>
      <c r="TM153" s="30"/>
      <c r="TN153" s="30"/>
      <c r="TO153" s="30"/>
      <c r="TP153" s="30"/>
      <c r="TQ153" s="30"/>
      <c r="TR153" s="30"/>
      <c r="TS153" s="30"/>
      <c r="TT153" s="30"/>
      <c r="TU153" s="30"/>
      <c r="TV153" s="30"/>
      <c r="TW153" s="30"/>
      <c r="TX153" s="30"/>
      <c r="TY153" s="30"/>
      <c r="TZ153" s="30"/>
      <c r="UA153" s="30"/>
      <c r="UB153" s="30"/>
      <c r="UC153" s="30"/>
      <c r="UD153" s="30"/>
      <c r="UE153" s="30"/>
      <c r="UF153" s="30"/>
      <c r="UG153" s="30"/>
      <c r="UH153" s="30"/>
      <c r="UI153" s="30"/>
      <c r="UJ153" s="30"/>
      <c r="UK153" s="30"/>
      <c r="UL153" s="30"/>
      <c r="UM153" s="30"/>
      <c r="UN153" s="30"/>
      <c r="UO153" s="30"/>
      <c r="UP153" s="30"/>
      <c r="UQ153" s="30"/>
      <c r="UR153" s="30"/>
      <c r="US153" s="30"/>
      <c r="UT153" s="30"/>
      <c r="UU153" s="30"/>
      <c r="UV153" s="30"/>
      <c r="UW153" s="30"/>
      <c r="UX153" s="30"/>
      <c r="UY153" s="30"/>
      <c r="UZ153" s="30"/>
      <c r="VA153" s="30"/>
      <c r="VB153" s="30"/>
      <c r="VC153" s="30"/>
      <c r="VD153" s="30"/>
      <c r="VE153" s="30"/>
      <c r="VF153" s="30"/>
      <c r="VG153" s="30"/>
      <c r="VH153" s="30"/>
      <c r="VI153" s="30"/>
      <c r="VJ153" s="30"/>
      <c r="VK153" s="30"/>
      <c r="VL153" s="30"/>
      <c r="VM153" s="30"/>
      <c r="VN153" s="30"/>
      <c r="VO153" s="30"/>
      <c r="VP153" s="30"/>
      <c r="VQ153" s="30"/>
      <c r="VR153" s="30"/>
      <c r="VS153" s="30"/>
      <c r="VT153" s="30"/>
      <c r="VU153" s="30"/>
      <c r="VV153" s="30"/>
      <c r="VW153" s="30"/>
      <c r="VX153" s="30"/>
      <c r="VY153" s="30"/>
      <c r="VZ153" s="30"/>
      <c r="WA153" s="30"/>
      <c r="WB153" s="30"/>
      <c r="WC153" s="30"/>
      <c r="WD153" s="30"/>
      <c r="WE153" s="30"/>
      <c r="WF153" s="30"/>
      <c r="WG153" s="30"/>
      <c r="WH153" s="30"/>
      <c r="WI153" s="30"/>
      <c r="WJ153" s="30"/>
      <c r="WK153" s="30"/>
      <c r="WL153" s="30"/>
      <c r="WM153" s="30"/>
      <c r="WN153" s="30"/>
      <c r="WO153" s="30"/>
      <c r="WP153" s="30"/>
      <c r="WQ153" s="30"/>
      <c r="WR153" s="30"/>
      <c r="WS153" s="30"/>
      <c r="WT153" s="30"/>
      <c r="WU153" s="30"/>
      <c r="WV153" s="30"/>
      <c r="WW153" s="30"/>
      <c r="WX153" s="30"/>
      <c r="WY153" s="30"/>
      <c r="WZ153" s="30"/>
      <c r="XA153" s="30"/>
      <c r="XB153" s="30"/>
      <c r="XC153" s="30"/>
      <c r="XD153" s="30"/>
      <c r="XE153" s="30"/>
      <c r="XF153" s="30"/>
      <c r="XG153" s="30"/>
      <c r="XH153" s="30"/>
      <c r="XI153" s="30"/>
      <c r="XJ153" s="30"/>
      <c r="XK153" s="30"/>
      <c r="XL153" s="30"/>
      <c r="XM153" s="30"/>
      <c r="XN153" s="30"/>
      <c r="XO153" s="30"/>
      <c r="XP153" s="30"/>
      <c r="XQ153" s="30"/>
      <c r="XR153" s="30"/>
      <c r="XS153" s="30"/>
      <c r="XT153" s="30"/>
      <c r="XU153" s="30"/>
      <c r="XV153" s="30"/>
      <c r="XW153" s="30"/>
      <c r="XX153" s="30"/>
      <c r="XY153" s="30"/>
      <c r="XZ153" s="30"/>
      <c r="YA153" s="30"/>
      <c r="YB153" s="30"/>
      <c r="YC153" s="30"/>
      <c r="YD153" s="30"/>
      <c r="YE153" s="30"/>
      <c r="YF153" s="30"/>
    </row>
    <row r="154" spans="1:656" ht="30" customHeight="1" x14ac:dyDescent="0.25">
      <c r="A154" s="42" t="str">
        <f>IF($B154&lt;&gt;"",COUNTA($B$3:$B154),"")</f>
        <v/>
      </c>
      <c r="B154" s="66"/>
      <c r="C154" s="7"/>
      <c r="D154" s="7"/>
      <c r="E154" s="7"/>
      <c r="F154" s="7"/>
      <c r="G154" s="7"/>
      <c r="H154" s="7"/>
      <c r="I154" s="1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c r="IV154" s="30"/>
      <c r="IW154" s="30"/>
      <c r="IX154" s="30"/>
      <c r="IY154" s="30"/>
      <c r="IZ154" s="30"/>
      <c r="JA154" s="30"/>
      <c r="JB154" s="30"/>
      <c r="JC154" s="30"/>
      <c r="JD154" s="30"/>
      <c r="JE154" s="30"/>
      <c r="JF154" s="30"/>
      <c r="JG154" s="30"/>
      <c r="JH154" s="30"/>
      <c r="JI154" s="30"/>
      <c r="JJ154" s="30"/>
      <c r="JK154" s="30"/>
      <c r="JL154" s="30"/>
      <c r="JM154" s="30"/>
      <c r="JN154" s="30"/>
      <c r="JO154" s="30"/>
      <c r="JP154" s="30"/>
      <c r="JQ154" s="30"/>
      <c r="JR154" s="30"/>
      <c r="JS154" s="30"/>
      <c r="JT154" s="30"/>
      <c r="JU154" s="30"/>
      <c r="JV154" s="30"/>
      <c r="JW154" s="30"/>
      <c r="JX154" s="30"/>
      <c r="JY154" s="30"/>
      <c r="JZ154" s="30"/>
      <c r="KA154" s="30"/>
      <c r="KB154" s="30"/>
      <c r="KC154" s="30"/>
      <c r="KD154" s="30"/>
      <c r="KE154" s="30"/>
      <c r="KF154" s="30"/>
      <c r="KG154" s="30"/>
      <c r="KH154" s="30"/>
      <c r="KI154" s="30"/>
      <c r="KJ154" s="30"/>
      <c r="KK154" s="30"/>
      <c r="KL154" s="30"/>
      <c r="KM154" s="30"/>
      <c r="KN154" s="30"/>
      <c r="KO154" s="30"/>
      <c r="KP154" s="30"/>
      <c r="KQ154" s="30"/>
      <c r="KR154" s="30"/>
      <c r="KS154" s="30"/>
      <c r="KT154" s="30"/>
      <c r="KU154" s="30"/>
      <c r="KV154" s="30"/>
      <c r="KW154" s="30"/>
      <c r="KX154" s="30"/>
      <c r="KY154" s="30"/>
      <c r="KZ154" s="30"/>
      <c r="LA154" s="30"/>
      <c r="LB154" s="30"/>
      <c r="LC154" s="30"/>
      <c r="LD154" s="30"/>
      <c r="LE154" s="30"/>
      <c r="LF154" s="30"/>
      <c r="LG154" s="30"/>
      <c r="LH154" s="30"/>
      <c r="LI154" s="30"/>
      <c r="LJ154" s="30"/>
      <c r="LK154" s="30"/>
      <c r="LL154" s="30"/>
      <c r="LM154" s="30"/>
      <c r="LN154" s="30"/>
      <c r="LO154" s="30"/>
      <c r="LP154" s="30"/>
      <c r="LQ154" s="30"/>
      <c r="LR154" s="30"/>
      <c r="LS154" s="30"/>
      <c r="LT154" s="30"/>
      <c r="LU154" s="30"/>
      <c r="LV154" s="30"/>
      <c r="LW154" s="30"/>
      <c r="LX154" s="30"/>
      <c r="LY154" s="30"/>
      <c r="LZ154" s="30"/>
      <c r="MA154" s="30"/>
      <c r="MB154" s="30"/>
      <c r="MC154" s="30"/>
      <c r="MD154" s="30"/>
      <c r="ME154" s="30"/>
      <c r="MF154" s="30"/>
      <c r="MG154" s="30"/>
      <c r="MH154" s="30"/>
      <c r="MI154" s="30"/>
      <c r="MJ154" s="30"/>
      <c r="MK154" s="30"/>
      <c r="ML154" s="30"/>
      <c r="MM154" s="30"/>
      <c r="MN154" s="30"/>
      <c r="MO154" s="30"/>
      <c r="MP154" s="30"/>
      <c r="MQ154" s="30"/>
      <c r="MR154" s="30"/>
      <c r="MS154" s="30"/>
      <c r="MT154" s="30"/>
      <c r="MU154" s="30"/>
      <c r="MV154" s="30"/>
      <c r="MW154" s="30"/>
      <c r="MX154" s="30"/>
      <c r="MY154" s="30"/>
      <c r="MZ154" s="30"/>
      <c r="NA154" s="30"/>
      <c r="NB154" s="30"/>
      <c r="NC154" s="30"/>
      <c r="ND154" s="30"/>
      <c r="NE154" s="30"/>
      <c r="NF154" s="30"/>
      <c r="NG154" s="30"/>
      <c r="NH154" s="30"/>
      <c r="NI154" s="30"/>
      <c r="NJ154" s="30"/>
      <c r="NK154" s="30"/>
      <c r="NL154" s="30"/>
      <c r="NM154" s="30"/>
      <c r="NN154" s="30"/>
      <c r="NO154" s="30"/>
      <c r="NP154" s="30"/>
      <c r="NQ154" s="30"/>
      <c r="NR154" s="30"/>
      <c r="NS154" s="30"/>
      <c r="NT154" s="30"/>
      <c r="NU154" s="30"/>
      <c r="NV154" s="30"/>
      <c r="NW154" s="30"/>
      <c r="NX154" s="30"/>
      <c r="NY154" s="30"/>
      <c r="NZ154" s="30"/>
      <c r="OA154" s="30"/>
      <c r="OB154" s="30"/>
      <c r="OC154" s="30"/>
      <c r="OD154" s="30"/>
      <c r="OE154" s="30"/>
      <c r="OF154" s="30"/>
      <c r="OG154" s="30"/>
      <c r="OH154" s="30"/>
      <c r="OI154" s="30"/>
      <c r="OJ154" s="30"/>
      <c r="OK154" s="30"/>
      <c r="OL154" s="30"/>
      <c r="OM154" s="30"/>
      <c r="ON154" s="30"/>
      <c r="OO154" s="30"/>
      <c r="OP154" s="30"/>
      <c r="OQ154" s="30"/>
      <c r="OR154" s="30"/>
      <c r="OS154" s="30"/>
      <c r="OT154" s="30"/>
      <c r="OU154" s="30"/>
      <c r="OV154" s="30"/>
      <c r="OW154" s="30"/>
      <c r="OX154" s="30"/>
      <c r="OY154" s="30"/>
      <c r="OZ154" s="30"/>
      <c r="PA154" s="30"/>
      <c r="PB154" s="30"/>
      <c r="PC154" s="30"/>
      <c r="PD154" s="30"/>
      <c r="PE154" s="30"/>
      <c r="PF154" s="30"/>
      <c r="PG154" s="30"/>
      <c r="PH154" s="30"/>
      <c r="PI154" s="30"/>
      <c r="PJ154" s="30"/>
      <c r="PK154" s="30"/>
      <c r="PL154" s="30"/>
      <c r="PM154" s="30"/>
      <c r="PN154" s="30"/>
      <c r="PO154" s="30"/>
      <c r="PP154" s="30"/>
      <c r="PQ154" s="30"/>
      <c r="PR154" s="30"/>
      <c r="PS154" s="30"/>
      <c r="PT154" s="30"/>
      <c r="PU154" s="30"/>
      <c r="PV154" s="30"/>
      <c r="PW154" s="30"/>
      <c r="PX154" s="30"/>
      <c r="PY154" s="30"/>
      <c r="PZ154" s="30"/>
      <c r="QA154" s="30"/>
      <c r="QB154" s="30"/>
      <c r="QC154" s="30"/>
      <c r="QD154" s="30"/>
      <c r="QE154" s="30"/>
      <c r="QF154" s="30"/>
      <c r="QG154" s="30"/>
      <c r="QH154" s="30"/>
      <c r="QI154" s="30"/>
      <c r="QJ154" s="30"/>
      <c r="QK154" s="30"/>
      <c r="QL154" s="30"/>
      <c r="QM154" s="30"/>
      <c r="QN154" s="30"/>
      <c r="QO154" s="30"/>
      <c r="QP154" s="30"/>
      <c r="QQ154" s="30"/>
      <c r="QR154" s="30"/>
      <c r="QS154" s="30"/>
      <c r="QT154" s="30"/>
      <c r="QU154" s="30"/>
      <c r="QV154" s="30"/>
      <c r="QW154" s="30"/>
      <c r="QX154" s="30"/>
      <c r="QY154" s="30"/>
      <c r="QZ154" s="30"/>
      <c r="RA154" s="30"/>
      <c r="RB154" s="30"/>
      <c r="RC154" s="30"/>
      <c r="RD154" s="30"/>
      <c r="RE154" s="30"/>
      <c r="RF154" s="30"/>
      <c r="RG154" s="30"/>
      <c r="RH154" s="30"/>
      <c r="RI154" s="30"/>
      <c r="RJ154" s="30"/>
      <c r="RK154" s="30"/>
      <c r="RL154" s="30"/>
      <c r="RM154" s="30"/>
      <c r="RN154" s="30"/>
      <c r="RO154" s="30"/>
      <c r="RP154" s="30"/>
      <c r="RQ154" s="30"/>
      <c r="RR154" s="30"/>
      <c r="RS154" s="30"/>
      <c r="RT154" s="30"/>
      <c r="RU154" s="30"/>
      <c r="RV154" s="30"/>
      <c r="RW154" s="30"/>
      <c r="RX154" s="30"/>
      <c r="RY154" s="30"/>
      <c r="RZ154" s="30"/>
      <c r="SA154" s="30"/>
      <c r="SB154" s="30"/>
      <c r="SC154" s="30"/>
      <c r="SD154" s="30"/>
      <c r="SE154" s="30"/>
      <c r="SF154" s="30"/>
      <c r="SG154" s="30"/>
      <c r="SH154" s="30"/>
      <c r="SI154" s="30"/>
      <c r="SJ154" s="30"/>
      <c r="SK154" s="30"/>
      <c r="SL154" s="30"/>
      <c r="SM154" s="30"/>
      <c r="SN154" s="30"/>
      <c r="SO154" s="30"/>
      <c r="SP154" s="30"/>
      <c r="SQ154" s="30"/>
      <c r="SR154" s="30"/>
      <c r="SS154" s="30"/>
      <c r="ST154" s="30"/>
      <c r="SU154" s="30"/>
      <c r="SV154" s="30"/>
      <c r="SW154" s="30"/>
      <c r="SX154" s="30"/>
      <c r="SY154" s="30"/>
      <c r="SZ154" s="30"/>
      <c r="TA154" s="30"/>
      <c r="TB154" s="30"/>
      <c r="TC154" s="30"/>
      <c r="TD154" s="30"/>
      <c r="TE154" s="30"/>
      <c r="TF154" s="30"/>
      <c r="TG154" s="30"/>
      <c r="TH154" s="30"/>
      <c r="TI154" s="30"/>
      <c r="TJ154" s="30"/>
      <c r="TK154" s="30"/>
      <c r="TL154" s="30"/>
      <c r="TM154" s="30"/>
      <c r="TN154" s="30"/>
      <c r="TO154" s="30"/>
      <c r="TP154" s="30"/>
      <c r="TQ154" s="30"/>
      <c r="TR154" s="30"/>
      <c r="TS154" s="30"/>
      <c r="TT154" s="30"/>
      <c r="TU154" s="30"/>
      <c r="TV154" s="30"/>
      <c r="TW154" s="30"/>
      <c r="TX154" s="30"/>
      <c r="TY154" s="30"/>
      <c r="TZ154" s="30"/>
      <c r="UA154" s="30"/>
      <c r="UB154" s="30"/>
      <c r="UC154" s="30"/>
      <c r="UD154" s="30"/>
      <c r="UE154" s="30"/>
      <c r="UF154" s="30"/>
      <c r="UG154" s="30"/>
      <c r="UH154" s="30"/>
      <c r="UI154" s="30"/>
      <c r="UJ154" s="30"/>
      <c r="UK154" s="30"/>
      <c r="UL154" s="30"/>
      <c r="UM154" s="30"/>
      <c r="UN154" s="30"/>
      <c r="UO154" s="30"/>
      <c r="UP154" s="30"/>
      <c r="UQ154" s="30"/>
      <c r="UR154" s="30"/>
      <c r="US154" s="30"/>
      <c r="UT154" s="30"/>
      <c r="UU154" s="30"/>
      <c r="UV154" s="30"/>
      <c r="UW154" s="30"/>
      <c r="UX154" s="30"/>
      <c r="UY154" s="30"/>
      <c r="UZ154" s="30"/>
      <c r="VA154" s="30"/>
      <c r="VB154" s="30"/>
      <c r="VC154" s="30"/>
      <c r="VD154" s="30"/>
      <c r="VE154" s="30"/>
      <c r="VF154" s="30"/>
      <c r="VG154" s="30"/>
      <c r="VH154" s="30"/>
      <c r="VI154" s="30"/>
      <c r="VJ154" s="30"/>
      <c r="VK154" s="30"/>
      <c r="VL154" s="30"/>
      <c r="VM154" s="30"/>
      <c r="VN154" s="30"/>
      <c r="VO154" s="30"/>
      <c r="VP154" s="30"/>
      <c r="VQ154" s="30"/>
      <c r="VR154" s="30"/>
      <c r="VS154" s="30"/>
      <c r="VT154" s="30"/>
      <c r="VU154" s="30"/>
      <c r="VV154" s="30"/>
      <c r="VW154" s="30"/>
      <c r="VX154" s="30"/>
      <c r="VY154" s="30"/>
      <c r="VZ154" s="30"/>
      <c r="WA154" s="30"/>
      <c r="WB154" s="30"/>
      <c r="WC154" s="30"/>
      <c r="WD154" s="30"/>
      <c r="WE154" s="30"/>
      <c r="WF154" s="30"/>
      <c r="WG154" s="30"/>
      <c r="WH154" s="30"/>
      <c r="WI154" s="30"/>
      <c r="WJ154" s="30"/>
      <c r="WK154" s="30"/>
      <c r="WL154" s="30"/>
      <c r="WM154" s="30"/>
      <c r="WN154" s="30"/>
      <c r="WO154" s="30"/>
      <c r="WP154" s="30"/>
      <c r="WQ154" s="30"/>
      <c r="WR154" s="30"/>
      <c r="WS154" s="30"/>
      <c r="WT154" s="30"/>
      <c r="WU154" s="30"/>
      <c r="WV154" s="30"/>
      <c r="WW154" s="30"/>
      <c r="WX154" s="30"/>
      <c r="WY154" s="30"/>
      <c r="WZ154" s="30"/>
      <c r="XA154" s="30"/>
      <c r="XB154" s="30"/>
      <c r="XC154" s="30"/>
      <c r="XD154" s="30"/>
      <c r="XE154" s="30"/>
      <c r="XF154" s="30"/>
      <c r="XG154" s="30"/>
      <c r="XH154" s="30"/>
      <c r="XI154" s="30"/>
      <c r="XJ154" s="30"/>
      <c r="XK154" s="30"/>
      <c r="XL154" s="30"/>
      <c r="XM154" s="30"/>
      <c r="XN154" s="30"/>
      <c r="XO154" s="30"/>
      <c r="XP154" s="30"/>
      <c r="XQ154" s="30"/>
      <c r="XR154" s="30"/>
      <c r="XS154" s="30"/>
      <c r="XT154" s="30"/>
      <c r="XU154" s="30"/>
      <c r="XV154" s="30"/>
      <c r="XW154" s="30"/>
      <c r="XX154" s="30"/>
      <c r="XY154" s="30"/>
      <c r="XZ154" s="30"/>
      <c r="YA154" s="30"/>
      <c r="YB154" s="30"/>
      <c r="YC154" s="30"/>
      <c r="YD154" s="30"/>
      <c r="YE154" s="30"/>
      <c r="YF154" s="30"/>
    </row>
    <row r="155" spans="1:656" ht="30" customHeight="1" x14ac:dyDescent="0.25">
      <c r="A155" s="42" t="str">
        <f>IF($B155&lt;&gt;"",COUNTA($B$3:$B155),"")</f>
        <v/>
      </c>
      <c r="B155" s="66"/>
      <c r="C155" s="7"/>
      <c r="D155" s="7"/>
      <c r="E155" s="7"/>
      <c r="F155" s="7"/>
      <c r="G155" s="7"/>
      <c r="H155" s="7"/>
      <c r="I155" s="1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c r="IV155" s="30"/>
      <c r="IW155" s="30"/>
      <c r="IX155" s="30"/>
      <c r="IY155" s="30"/>
      <c r="IZ155" s="30"/>
      <c r="JA155" s="30"/>
      <c r="JB155" s="30"/>
      <c r="JC155" s="30"/>
      <c r="JD155" s="30"/>
      <c r="JE155" s="30"/>
      <c r="JF155" s="30"/>
      <c r="JG155" s="30"/>
      <c r="JH155" s="30"/>
      <c r="JI155" s="30"/>
      <c r="JJ155" s="30"/>
      <c r="JK155" s="30"/>
      <c r="JL155" s="30"/>
      <c r="JM155" s="30"/>
      <c r="JN155" s="30"/>
      <c r="JO155" s="30"/>
      <c r="JP155" s="30"/>
      <c r="JQ155" s="30"/>
      <c r="JR155" s="30"/>
      <c r="JS155" s="30"/>
      <c r="JT155" s="30"/>
      <c r="JU155" s="30"/>
      <c r="JV155" s="30"/>
      <c r="JW155" s="30"/>
      <c r="JX155" s="30"/>
      <c r="JY155" s="30"/>
      <c r="JZ155" s="30"/>
      <c r="KA155" s="30"/>
      <c r="KB155" s="30"/>
      <c r="KC155" s="30"/>
      <c r="KD155" s="30"/>
      <c r="KE155" s="30"/>
      <c r="KF155" s="30"/>
      <c r="KG155" s="30"/>
      <c r="KH155" s="30"/>
      <c r="KI155" s="30"/>
      <c r="KJ155" s="30"/>
      <c r="KK155" s="30"/>
      <c r="KL155" s="30"/>
      <c r="KM155" s="30"/>
      <c r="KN155" s="30"/>
      <c r="KO155" s="30"/>
      <c r="KP155" s="30"/>
      <c r="KQ155" s="30"/>
      <c r="KR155" s="30"/>
      <c r="KS155" s="30"/>
      <c r="KT155" s="30"/>
      <c r="KU155" s="30"/>
      <c r="KV155" s="30"/>
      <c r="KW155" s="30"/>
      <c r="KX155" s="30"/>
      <c r="KY155" s="30"/>
      <c r="KZ155" s="30"/>
      <c r="LA155" s="30"/>
      <c r="LB155" s="30"/>
      <c r="LC155" s="30"/>
      <c r="LD155" s="30"/>
      <c r="LE155" s="30"/>
      <c r="LF155" s="30"/>
      <c r="LG155" s="30"/>
      <c r="LH155" s="30"/>
      <c r="LI155" s="30"/>
      <c r="LJ155" s="30"/>
      <c r="LK155" s="30"/>
      <c r="LL155" s="30"/>
      <c r="LM155" s="30"/>
      <c r="LN155" s="30"/>
      <c r="LO155" s="30"/>
      <c r="LP155" s="30"/>
      <c r="LQ155" s="30"/>
      <c r="LR155" s="30"/>
      <c r="LS155" s="30"/>
      <c r="LT155" s="30"/>
      <c r="LU155" s="30"/>
      <c r="LV155" s="30"/>
      <c r="LW155" s="30"/>
      <c r="LX155" s="30"/>
      <c r="LY155" s="30"/>
      <c r="LZ155" s="30"/>
      <c r="MA155" s="30"/>
      <c r="MB155" s="30"/>
      <c r="MC155" s="30"/>
      <c r="MD155" s="30"/>
      <c r="ME155" s="30"/>
      <c r="MF155" s="30"/>
      <c r="MG155" s="30"/>
      <c r="MH155" s="30"/>
      <c r="MI155" s="30"/>
      <c r="MJ155" s="30"/>
      <c r="MK155" s="30"/>
      <c r="ML155" s="30"/>
      <c r="MM155" s="30"/>
      <c r="MN155" s="30"/>
      <c r="MO155" s="30"/>
      <c r="MP155" s="30"/>
      <c r="MQ155" s="30"/>
      <c r="MR155" s="30"/>
      <c r="MS155" s="30"/>
      <c r="MT155" s="30"/>
      <c r="MU155" s="30"/>
      <c r="MV155" s="30"/>
      <c r="MW155" s="30"/>
      <c r="MX155" s="30"/>
      <c r="MY155" s="30"/>
      <c r="MZ155" s="30"/>
      <c r="NA155" s="30"/>
      <c r="NB155" s="30"/>
      <c r="NC155" s="30"/>
      <c r="ND155" s="30"/>
      <c r="NE155" s="30"/>
      <c r="NF155" s="30"/>
      <c r="NG155" s="30"/>
      <c r="NH155" s="30"/>
      <c r="NI155" s="30"/>
      <c r="NJ155" s="30"/>
      <c r="NK155" s="30"/>
      <c r="NL155" s="30"/>
      <c r="NM155" s="30"/>
      <c r="NN155" s="30"/>
      <c r="NO155" s="30"/>
      <c r="NP155" s="30"/>
      <c r="NQ155" s="30"/>
      <c r="NR155" s="30"/>
      <c r="NS155" s="30"/>
      <c r="NT155" s="30"/>
      <c r="NU155" s="30"/>
      <c r="NV155" s="30"/>
      <c r="NW155" s="30"/>
      <c r="NX155" s="30"/>
      <c r="NY155" s="30"/>
      <c r="NZ155" s="30"/>
      <c r="OA155" s="30"/>
      <c r="OB155" s="30"/>
      <c r="OC155" s="30"/>
      <c r="OD155" s="30"/>
      <c r="OE155" s="30"/>
      <c r="OF155" s="30"/>
      <c r="OG155" s="30"/>
      <c r="OH155" s="30"/>
      <c r="OI155" s="30"/>
      <c r="OJ155" s="30"/>
      <c r="OK155" s="30"/>
      <c r="OL155" s="30"/>
      <c r="OM155" s="30"/>
      <c r="ON155" s="30"/>
      <c r="OO155" s="30"/>
      <c r="OP155" s="30"/>
      <c r="OQ155" s="30"/>
      <c r="OR155" s="30"/>
      <c r="OS155" s="30"/>
      <c r="OT155" s="30"/>
      <c r="OU155" s="30"/>
      <c r="OV155" s="30"/>
      <c r="OW155" s="30"/>
      <c r="OX155" s="30"/>
      <c r="OY155" s="30"/>
      <c r="OZ155" s="30"/>
      <c r="PA155" s="30"/>
      <c r="PB155" s="30"/>
      <c r="PC155" s="30"/>
      <c r="PD155" s="30"/>
      <c r="PE155" s="30"/>
      <c r="PF155" s="30"/>
      <c r="PG155" s="30"/>
      <c r="PH155" s="30"/>
      <c r="PI155" s="30"/>
      <c r="PJ155" s="30"/>
      <c r="PK155" s="30"/>
      <c r="PL155" s="30"/>
      <c r="PM155" s="30"/>
      <c r="PN155" s="30"/>
      <c r="PO155" s="30"/>
      <c r="PP155" s="30"/>
      <c r="PQ155" s="30"/>
      <c r="PR155" s="30"/>
      <c r="PS155" s="30"/>
      <c r="PT155" s="30"/>
      <c r="PU155" s="30"/>
      <c r="PV155" s="30"/>
      <c r="PW155" s="30"/>
      <c r="PX155" s="30"/>
      <c r="PY155" s="30"/>
      <c r="PZ155" s="30"/>
      <c r="QA155" s="30"/>
      <c r="QB155" s="30"/>
      <c r="QC155" s="30"/>
      <c r="QD155" s="30"/>
      <c r="QE155" s="30"/>
      <c r="QF155" s="30"/>
      <c r="QG155" s="30"/>
      <c r="QH155" s="30"/>
      <c r="QI155" s="30"/>
      <c r="QJ155" s="30"/>
      <c r="QK155" s="30"/>
      <c r="QL155" s="30"/>
      <c r="QM155" s="30"/>
      <c r="QN155" s="30"/>
      <c r="QO155" s="30"/>
      <c r="QP155" s="30"/>
      <c r="QQ155" s="30"/>
      <c r="QR155" s="30"/>
      <c r="QS155" s="30"/>
      <c r="QT155" s="30"/>
      <c r="QU155" s="30"/>
      <c r="QV155" s="30"/>
      <c r="QW155" s="30"/>
      <c r="QX155" s="30"/>
      <c r="QY155" s="30"/>
      <c r="QZ155" s="30"/>
      <c r="RA155" s="30"/>
      <c r="RB155" s="30"/>
      <c r="RC155" s="30"/>
      <c r="RD155" s="30"/>
      <c r="RE155" s="30"/>
      <c r="RF155" s="30"/>
      <c r="RG155" s="30"/>
      <c r="RH155" s="30"/>
      <c r="RI155" s="30"/>
      <c r="RJ155" s="30"/>
      <c r="RK155" s="30"/>
      <c r="RL155" s="30"/>
      <c r="RM155" s="30"/>
      <c r="RN155" s="30"/>
      <c r="RO155" s="30"/>
      <c r="RP155" s="30"/>
      <c r="RQ155" s="30"/>
      <c r="RR155" s="30"/>
      <c r="RS155" s="30"/>
      <c r="RT155" s="30"/>
      <c r="RU155" s="30"/>
      <c r="RV155" s="30"/>
      <c r="RW155" s="30"/>
      <c r="RX155" s="30"/>
      <c r="RY155" s="30"/>
      <c r="RZ155" s="30"/>
      <c r="SA155" s="30"/>
      <c r="SB155" s="30"/>
      <c r="SC155" s="30"/>
      <c r="SD155" s="30"/>
      <c r="SE155" s="30"/>
      <c r="SF155" s="30"/>
      <c r="SG155" s="30"/>
      <c r="SH155" s="30"/>
      <c r="SI155" s="30"/>
      <c r="SJ155" s="30"/>
      <c r="SK155" s="30"/>
      <c r="SL155" s="30"/>
      <c r="SM155" s="30"/>
      <c r="SN155" s="30"/>
      <c r="SO155" s="30"/>
      <c r="SP155" s="30"/>
      <c r="SQ155" s="30"/>
      <c r="SR155" s="30"/>
      <c r="SS155" s="30"/>
      <c r="ST155" s="30"/>
      <c r="SU155" s="30"/>
      <c r="SV155" s="30"/>
      <c r="SW155" s="30"/>
      <c r="SX155" s="30"/>
      <c r="SY155" s="30"/>
      <c r="SZ155" s="30"/>
      <c r="TA155" s="30"/>
      <c r="TB155" s="30"/>
      <c r="TC155" s="30"/>
      <c r="TD155" s="30"/>
      <c r="TE155" s="30"/>
      <c r="TF155" s="30"/>
      <c r="TG155" s="30"/>
      <c r="TH155" s="30"/>
      <c r="TI155" s="30"/>
      <c r="TJ155" s="30"/>
      <c r="TK155" s="30"/>
      <c r="TL155" s="30"/>
      <c r="TM155" s="30"/>
      <c r="TN155" s="30"/>
      <c r="TO155" s="30"/>
      <c r="TP155" s="30"/>
      <c r="TQ155" s="30"/>
      <c r="TR155" s="30"/>
      <c r="TS155" s="30"/>
      <c r="TT155" s="30"/>
      <c r="TU155" s="30"/>
      <c r="TV155" s="30"/>
      <c r="TW155" s="30"/>
      <c r="TX155" s="30"/>
      <c r="TY155" s="30"/>
      <c r="TZ155" s="30"/>
      <c r="UA155" s="30"/>
      <c r="UB155" s="30"/>
      <c r="UC155" s="30"/>
      <c r="UD155" s="30"/>
      <c r="UE155" s="30"/>
      <c r="UF155" s="30"/>
      <c r="UG155" s="30"/>
      <c r="UH155" s="30"/>
      <c r="UI155" s="30"/>
      <c r="UJ155" s="30"/>
      <c r="UK155" s="30"/>
      <c r="UL155" s="30"/>
      <c r="UM155" s="30"/>
      <c r="UN155" s="30"/>
      <c r="UO155" s="30"/>
      <c r="UP155" s="30"/>
      <c r="UQ155" s="30"/>
      <c r="UR155" s="30"/>
      <c r="US155" s="30"/>
      <c r="UT155" s="30"/>
      <c r="UU155" s="30"/>
      <c r="UV155" s="30"/>
      <c r="UW155" s="30"/>
      <c r="UX155" s="30"/>
      <c r="UY155" s="30"/>
      <c r="UZ155" s="30"/>
      <c r="VA155" s="30"/>
      <c r="VB155" s="30"/>
      <c r="VC155" s="30"/>
      <c r="VD155" s="30"/>
      <c r="VE155" s="30"/>
      <c r="VF155" s="30"/>
      <c r="VG155" s="30"/>
      <c r="VH155" s="30"/>
      <c r="VI155" s="30"/>
      <c r="VJ155" s="30"/>
      <c r="VK155" s="30"/>
      <c r="VL155" s="30"/>
      <c r="VM155" s="30"/>
      <c r="VN155" s="30"/>
      <c r="VO155" s="30"/>
      <c r="VP155" s="30"/>
      <c r="VQ155" s="30"/>
      <c r="VR155" s="30"/>
      <c r="VS155" s="30"/>
      <c r="VT155" s="30"/>
      <c r="VU155" s="30"/>
      <c r="VV155" s="30"/>
      <c r="VW155" s="30"/>
      <c r="VX155" s="30"/>
      <c r="VY155" s="30"/>
      <c r="VZ155" s="30"/>
      <c r="WA155" s="30"/>
      <c r="WB155" s="30"/>
      <c r="WC155" s="30"/>
      <c r="WD155" s="30"/>
      <c r="WE155" s="30"/>
      <c r="WF155" s="30"/>
      <c r="WG155" s="30"/>
      <c r="WH155" s="30"/>
      <c r="WI155" s="30"/>
      <c r="WJ155" s="30"/>
      <c r="WK155" s="30"/>
      <c r="WL155" s="30"/>
      <c r="WM155" s="30"/>
      <c r="WN155" s="30"/>
      <c r="WO155" s="30"/>
      <c r="WP155" s="30"/>
      <c r="WQ155" s="30"/>
      <c r="WR155" s="30"/>
      <c r="WS155" s="30"/>
      <c r="WT155" s="30"/>
      <c r="WU155" s="30"/>
      <c r="WV155" s="30"/>
      <c r="WW155" s="30"/>
      <c r="WX155" s="30"/>
      <c r="WY155" s="30"/>
      <c r="WZ155" s="30"/>
      <c r="XA155" s="30"/>
      <c r="XB155" s="30"/>
      <c r="XC155" s="30"/>
      <c r="XD155" s="30"/>
      <c r="XE155" s="30"/>
      <c r="XF155" s="30"/>
      <c r="XG155" s="30"/>
      <c r="XH155" s="30"/>
      <c r="XI155" s="30"/>
      <c r="XJ155" s="30"/>
      <c r="XK155" s="30"/>
      <c r="XL155" s="30"/>
      <c r="XM155" s="30"/>
      <c r="XN155" s="30"/>
      <c r="XO155" s="30"/>
      <c r="XP155" s="30"/>
      <c r="XQ155" s="30"/>
      <c r="XR155" s="30"/>
      <c r="XS155" s="30"/>
      <c r="XT155" s="30"/>
      <c r="XU155" s="30"/>
      <c r="XV155" s="30"/>
      <c r="XW155" s="30"/>
      <c r="XX155" s="30"/>
      <c r="XY155" s="30"/>
      <c r="XZ155" s="30"/>
      <c r="YA155" s="30"/>
      <c r="YB155" s="30"/>
      <c r="YC155" s="30"/>
      <c r="YD155" s="30"/>
      <c r="YE155" s="30"/>
      <c r="YF155" s="30"/>
    </row>
    <row r="156" spans="1:656" ht="30" customHeight="1" x14ac:dyDescent="0.25">
      <c r="A156" s="42" t="str">
        <f>IF($B156&lt;&gt;"",COUNTA($B$3:$B156),"")</f>
        <v/>
      </c>
      <c r="B156" s="66"/>
      <c r="C156" s="7"/>
      <c r="D156" s="7"/>
      <c r="E156" s="7"/>
      <c r="F156" s="7"/>
      <c r="G156" s="7"/>
      <c r="H156" s="7"/>
      <c r="I156" s="1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c r="IV156" s="30"/>
      <c r="IW156" s="30"/>
      <c r="IX156" s="30"/>
      <c r="IY156" s="30"/>
      <c r="IZ156" s="30"/>
      <c r="JA156" s="30"/>
      <c r="JB156" s="30"/>
      <c r="JC156" s="30"/>
      <c r="JD156" s="30"/>
      <c r="JE156" s="30"/>
      <c r="JF156" s="30"/>
      <c r="JG156" s="30"/>
      <c r="JH156" s="30"/>
      <c r="JI156" s="30"/>
      <c r="JJ156" s="30"/>
      <c r="JK156" s="30"/>
      <c r="JL156" s="30"/>
      <c r="JM156" s="30"/>
      <c r="JN156" s="30"/>
      <c r="JO156" s="30"/>
      <c r="JP156" s="30"/>
      <c r="JQ156" s="30"/>
      <c r="JR156" s="30"/>
      <c r="JS156" s="30"/>
      <c r="JT156" s="30"/>
      <c r="JU156" s="30"/>
      <c r="JV156" s="30"/>
      <c r="JW156" s="30"/>
      <c r="JX156" s="30"/>
      <c r="JY156" s="30"/>
      <c r="JZ156" s="30"/>
      <c r="KA156" s="30"/>
      <c r="KB156" s="30"/>
      <c r="KC156" s="30"/>
      <c r="KD156" s="30"/>
      <c r="KE156" s="30"/>
      <c r="KF156" s="30"/>
      <c r="KG156" s="30"/>
      <c r="KH156" s="30"/>
      <c r="KI156" s="30"/>
      <c r="KJ156" s="30"/>
      <c r="KK156" s="30"/>
      <c r="KL156" s="30"/>
      <c r="KM156" s="30"/>
      <c r="KN156" s="30"/>
      <c r="KO156" s="30"/>
      <c r="KP156" s="30"/>
      <c r="KQ156" s="30"/>
      <c r="KR156" s="30"/>
      <c r="KS156" s="30"/>
      <c r="KT156" s="30"/>
      <c r="KU156" s="30"/>
      <c r="KV156" s="30"/>
      <c r="KW156" s="30"/>
      <c r="KX156" s="30"/>
      <c r="KY156" s="30"/>
      <c r="KZ156" s="30"/>
      <c r="LA156" s="30"/>
      <c r="LB156" s="30"/>
      <c r="LC156" s="30"/>
      <c r="LD156" s="30"/>
      <c r="LE156" s="30"/>
      <c r="LF156" s="30"/>
      <c r="LG156" s="30"/>
      <c r="LH156" s="30"/>
      <c r="LI156" s="30"/>
      <c r="LJ156" s="30"/>
      <c r="LK156" s="30"/>
      <c r="LL156" s="30"/>
      <c r="LM156" s="30"/>
      <c r="LN156" s="30"/>
      <c r="LO156" s="30"/>
      <c r="LP156" s="30"/>
      <c r="LQ156" s="30"/>
      <c r="LR156" s="30"/>
      <c r="LS156" s="30"/>
      <c r="LT156" s="30"/>
      <c r="LU156" s="30"/>
      <c r="LV156" s="30"/>
      <c r="LW156" s="30"/>
      <c r="LX156" s="30"/>
      <c r="LY156" s="30"/>
      <c r="LZ156" s="30"/>
      <c r="MA156" s="30"/>
      <c r="MB156" s="30"/>
      <c r="MC156" s="30"/>
      <c r="MD156" s="30"/>
      <c r="ME156" s="30"/>
      <c r="MF156" s="30"/>
      <c r="MG156" s="30"/>
      <c r="MH156" s="30"/>
      <c r="MI156" s="30"/>
      <c r="MJ156" s="30"/>
      <c r="MK156" s="30"/>
      <c r="ML156" s="30"/>
      <c r="MM156" s="30"/>
      <c r="MN156" s="30"/>
      <c r="MO156" s="30"/>
      <c r="MP156" s="30"/>
      <c r="MQ156" s="30"/>
      <c r="MR156" s="30"/>
      <c r="MS156" s="30"/>
      <c r="MT156" s="30"/>
      <c r="MU156" s="30"/>
      <c r="MV156" s="30"/>
      <c r="MW156" s="30"/>
      <c r="MX156" s="30"/>
      <c r="MY156" s="30"/>
      <c r="MZ156" s="30"/>
      <c r="NA156" s="30"/>
      <c r="NB156" s="30"/>
      <c r="NC156" s="30"/>
      <c r="ND156" s="30"/>
      <c r="NE156" s="30"/>
      <c r="NF156" s="30"/>
      <c r="NG156" s="30"/>
      <c r="NH156" s="30"/>
      <c r="NI156" s="30"/>
      <c r="NJ156" s="30"/>
      <c r="NK156" s="30"/>
      <c r="NL156" s="30"/>
      <c r="NM156" s="30"/>
      <c r="NN156" s="30"/>
      <c r="NO156" s="30"/>
      <c r="NP156" s="30"/>
      <c r="NQ156" s="30"/>
      <c r="NR156" s="30"/>
      <c r="NS156" s="30"/>
      <c r="NT156" s="30"/>
      <c r="NU156" s="30"/>
      <c r="NV156" s="30"/>
      <c r="NW156" s="30"/>
      <c r="NX156" s="30"/>
      <c r="NY156" s="30"/>
      <c r="NZ156" s="30"/>
      <c r="OA156" s="30"/>
      <c r="OB156" s="30"/>
      <c r="OC156" s="30"/>
      <c r="OD156" s="30"/>
      <c r="OE156" s="30"/>
      <c r="OF156" s="30"/>
      <c r="OG156" s="30"/>
      <c r="OH156" s="30"/>
      <c r="OI156" s="30"/>
      <c r="OJ156" s="30"/>
      <c r="OK156" s="30"/>
      <c r="OL156" s="30"/>
      <c r="OM156" s="30"/>
      <c r="ON156" s="30"/>
      <c r="OO156" s="30"/>
      <c r="OP156" s="30"/>
      <c r="OQ156" s="30"/>
      <c r="OR156" s="30"/>
      <c r="OS156" s="30"/>
      <c r="OT156" s="30"/>
      <c r="OU156" s="30"/>
      <c r="OV156" s="30"/>
      <c r="OW156" s="30"/>
      <c r="OX156" s="30"/>
      <c r="OY156" s="30"/>
      <c r="OZ156" s="30"/>
      <c r="PA156" s="30"/>
      <c r="PB156" s="30"/>
      <c r="PC156" s="30"/>
      <c r="PD156" s="30"/>
      <c r="PE156" s="30"/>
      <c r="PF156" s="30"/>
      <c r="PG156" s="30"/>
      <c r="PH156" s="30"/>
      <c r="PI156" s="30"/>
      <c r="PJ156" s="30"/>
      <c r="PK156" s="30"/>
      <c r="PL156" s="30"/>
      <c r="PM156" s="30"/>
      <c r="PN156" s="30"/>
      <c r="PO156" s="30"/>
      <c r="PP156" s="30"/>
      <c r="PQ156" s="30"/>
      <c r="PR156" s="30"/>
      <c r="PS156" s="30"/>
      <c r="PT156" s="30"/>
      <c r="PU156" s="30"/>
      <c r="PV156" s="30"/>
      <c r="PW156" s="30"/>
      <c r="PX156" s="30"/>
      <c r="PY156" s="30"/>
      <c r="PZ156" s="30"/>
      <c r="QA156" s="30"/>
      <c r="QB156" s="30"/>
      <c r="QC156" s="30"/>
      <c r="QD156" s="30"/>
      <c r="QE156" s="30"/>
      <c r="QF156" s="30"/>
      <c r="QG156" s="30"/>
      <c r="QH156" s="30"/>
      <c r="QI156" s="30"/>
      <c r="QJ156" s="30"/>
      <c r="QK156" s="30"/>
      <c r="QL156" s="30"/>
      <c r="QM156" s="30"/>
      <c r="QN156" s="30"/>
      <c r="QO156" s="30"/>
      <c r="QP156" s="30"/>
      <c r="QQ156" s="30"/>
      <c r="QR156" s="30"/>
      <c r="QS156" s="30"/>
      <c r="QT156" s="30"/>
      <c r="QU156" s="30"/>
      <c r="QV156" s="30"/>
      <c r="QW156" s="30"/>
      <c r="QX156" s="30"/>
      <c r="QY156" s="30"/>
      <c r="QZ156" s="30"/>
      <c r="RA156" s="30"/>
      <c r="RB156" s="30"/>
      <c r="RC156" s="30"/>
      <c r="RD156" s="30"/>
      <c r="RE156" s="30"/>
      <c r="RF156" s="30"/>
      <c r="RG156" s="30"/>
      <c r="RH156" s="30"/>
      <c r="RI156" s="30"/>
      <c r="RJ156" s="30"/>
      <c r="RK156" s="30"/>
      <c r="RL156" s="30"/>
      <c r="RM156" s="30"/>
      <c r="RN156" s="30"/>
      <c r="RO156" s="30"/>
      <c r="RP156" s="30"/>
      <c r="RQ156" s="30"/>
      <c r="RR156" s="30"/>
      <c r="RS156" s="30"/>
      <c r="RT156" s="30"/>
      <c r="RU156" s="30"/>
      <c r="RV156" s="30"/>
      <c r="RW156" s="30"/>
      <c r="RX156" s="30"/>
      <c r="RY156" s="30"/>
      <c r="RZ156" s="30"/>
      <c r="SA156" s="30"/>
      <c r="SB156" s="30"/>
      <c r="SC156" s="30"/>
      <c r="SD156" s="30"/>
      <c r="SE156" s="30"/>
      <c r="SF156" s="30"/>
      <c r="SG156" s="30"/>
      <c r="SH156" s="30"/>
      <c r="SI156" s="30"/>
      <c r="SJ156" s="30"/>
      <c r="SK156" s="30"/>
      <c r="SL156" s="30"/>
      <c r="SM156" s="30"/>
      <c r="SN156" s="30"/>
      <c r="SO156" s="30"/>
      <c r="SP156" s="30"/>
      <c r="SQ156" s="30"/>
      <c r="SR156" s="30"/>
      <c r="SS156" s="30"/>
      <c r="ST156" s="30"/>
      <c r="SU156" s="30"/>
      <c r="SV156" s="30"/>
      <c r="SW156" s="30"/>
      <c r="SX156" s="30"/>
      <c r="SY156" s="30"/>
      <c r="SZ156" s="30"/>
      <c r="TA156" s="30"/>
      <c r="TB156" s="30"/>
      <c r="TC156" s="30"/>
      <c r="TD156" s="30"/>
      <c r="TE156" s="30"/>
      <c r="TF156" s="30"/>
      <c r="TG156" s="30"/>
      <c r="TH156" s="30"/>
      <c r="TI156" s="30"/>
      <c r="TJ156" s="30"/>
      <c r="TK156" s="30"/>
      <c r="TL156" s="30"/>
      <c r="TM156" s="30"/>
      <c r="TN156" s="30"/>
      <c r="TO156" s="30"/>
      <c r="TP156" s="30"/>
      <c r="TQ156" s="30"/>
      <c r="TR156" s="30"/>
      <c r="TS156" s="30"/>
      <c r="TT156" s="30"/>
      <c r="TU156" s="30"/>
      <c r="TV156" s="30"/>
      <c r="TW156" s="30"/>
      <c r="TX156" s="30"/>
      <c r="TY156" s="30"/>
      <c r="TZ156" s="30"/>
      <c r="UA156" s="30"/>
      <c r="UB156" s="30"/>
      <c r="UC156" s="30"/>
      <c r="UD156" s="30"/>
      <c r="UE156" s="30"/>
      <c r="UF156" s="30"/>
      <c r="UG156" s="30"/>
      <c r="UH156" s="30"/>
      <c r="UI156" s="30"/>
      <c r="UJ156" s="30"/>
      <c r="UK156" s="30"/>
      <c r="UL156" s="30"/>
      <c r="UM156" s="30"/>
      <c r="UN156" s="30"/>
      <c r="UO156" s="30"/>
      <c r="UP156" s="30"/>
      <c r="UQ156" s="30"/>
      <c r="UR156" s="30"/>
      <c r="US156" s="30"/>
      <c r="UT156" s="30"/>
      <c r="UU156" s="30"/>
      <c r="UV156" s="30"/>
      <c r="UW156" s="30"/>
      <c r="UX156" s="30"/>
      <c r="UY156" s="30"/>
      <c r="UZ156" s="30"/>
      <c r="VA156" s="30"/>
      <c r="VB156" s="30"/>
      <c r="VC156" s="30"/>
      <c r="VD156" s="30"/>
      <c r="VE156" s="30"/>
      <c r="VF156" s="30"/>
      <c r="VG156" s="30"/>
      <c r="VH156" s="30"/>
      <c r="VI156" s="30"/>
      <c r="VJ156" s="30"/>
      <c r="VK156" s="30"/>
      <c r="VL156" s="30"/>
      <c r="VM156" s="30"/>
      <c r="VN156" s="30"/>
      <c r="VO156" s="30"/>
      <c r="VP156" s="30"/>
      <c r="VQ156" s="30"/>
      <c r="VR156" s="30"/>
      <c r="VS156" s="30"/>
      <c r="VT156" s="30"/>
      <c r="VU156" s="30"/>
      <c r="VV156" s="30"/>
      <c r="VW156" s="30"/>
      <c r="VX156" s="30"/>
      <c r="VY156" s="30"/>
      <c r="VZ156" s="30"/>
      <c r="WA156" s="30"/>
      <c r="WB156" s="30"/>
      <c r="WC156" s="30"/>
      <c r="WD156" s="30"/>
      <c r="WE156" s="30"/>
      <c r="WF156" s="30"/>
      <c r="WG156" s="30"/>
      <c r="WH156" s="30"/>
      <c r="WI156" s="30"/>
      <c r="WJ156" s="30"/>
      <c r="WK156" s="30"/>
      <c r="WL156" s="30"/>
      <c r="WM156" s="30"/>
      <c r="WN156" s="30"/>
      <c r="WO156" s="30"/>
      <c r="WP156" s="30"/>
      <c r="WQ156" s="30"/>
      <c r="WR156" s="30"/>
      <c r="WS156" s="30"/>
      <c r="WT156" s="30"/>
      <c r="WU156" s="30"/>
      <c r="WV156" s="30"/>
      <c r="WW156" s="30"/>
      <c r="WX156" s="30"/>
      <c r="WY156" s="30"/>
      <c r="WZ156" s="30"/>
      <c r="XA156" s="30"/>
      <c r="XB156" s="30"/>
      <c r="XC156" s="30"/>
      <c r="XD156" s="30"/>
      <c r="XE156" s="30"/>
      <c r="XF156" s="30"/>
      <c r="XG156" s="30"/>
      <c r="XH156" s="30"/>
      <c r="XI156" s="30"/>
      <c r="XJ156" s="30"/>
      <c r="XK156" s="30"/>
      <c r="XL156" s="30"/>
      <c r="XM156" s="30"/>
      <c r="XN156" s="30"/>
      <c r="XO156" s="30"/>
      <c r="XP156" s="30"/>
      <c r="XQ156" s="30"/>
      <c r="XR156" s="30"/>
      <c r="XS156" s="30"/>
      <c r="XT156" s="30"/>
      <c r="XU156" s="30"/>
      <c r="XV156" s="30"/>
      <c r="XW156" s="30"/>
      <c r="XX156" s="30"/>
      <c r="XY156" s="30"/>
      <c r="XZ156" s="30"/>
      <c r="YA156" s="30"/>
      <c r="YB156" s="30"/>
      <c r="YC156" s="30"/>
      <c r="YD156" s="30"/>
      <c r="YE156" s="30"/>
      <c r="YF156" s="30"/>
    </row>
    <row r="157" spans="1:656" ht="30" customHeight="1" x14ac:dyDescent="0.25">
      <c r="A157" s="42" t="str">
        <f>IF($B157&lt;&gt;"",COUNTA($B$3:$B157),"")</f>
        <v/>
      </c>
      <c r="B157" s="66"/>
      <c r="C157" s="7"/>
      <c r="D157" s="7"/>
      <c r="E157" s="7"/>
      <c r="F157" s="7"/>
      <c r="G157" s="7"/>
      <c r="H157" s="7"/>
      <c r="I157" s="1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c r="HN157" s="30"/>
      <c r="HO157" s="30"/>
      <c r="HP157" s="30"/>
      <c r="HQ157" s="30"/>
      <c r="HR157" s="30"/>
      <c r="HS157" s="30"/>
      <c r="HT157" s="30"/>
      <c r="HU157" s="30"/>
      <c r="HV157" s="30"/>
      <c r="HW157" s="30"/>
      <c r="HX157" s="30"/>
      <c r="HY157" s="30"/>
      <c r="HZ157" s="30"/>
      <c r="IA157" s="30"/>
      <c r="IB157" s="30"/>
      <c r="IC157" s="30"/>
      <c r="ID157" s="30"/>
      <c r="IE157" s="30"/>
      <c r="IF157" s="30"/>
      <c r="IG157" s="30"/>
      <c r="IH157" s="30"/>
      <c r="II157" s="30"/>
      <c r="IJ157" s="30"/>
      <c r="IK157" s="30"/>
      <c r="IL157" s="30"/>
      <c r="IM157" s="30"/>
      <c r="IN157" s="30"/>
      <c r="IO157" s="30"/>
      <c r="IP157" s="30"/>
      <c r="IQ157" s="30"/>
      <c r="IR157" s="30"/>
      <c r="IS157" s="30"/>
      <c r="IT157" s="30"/>
      <c r="IU157" s="30"/>
      <c r="IV157" s="30"/>
      <c r="IW157" s="30"/>
      <c r="IX157" s="30"/>
      <c r="IY157" s="30"/>
      <c r="IZ157" s="30"/>
      <c r="JA157" s="30"/>
      <c r="JB157" s="30"/>
      <c r="JC157" s="30"/>
      <c r="JD157" s="30"/>
      <c r="JE157" s="30"/>
      <c r="JF157" s="30"/>
      <c r="JG157" s="30"/>
      <c r="JH157" s="30"/>
      <c r="JI157" s="30"/>
      <c r="JJ157" s="30"/>
      <c r="JK157" s="30"/>
      <c r="JL157" s="30"/>
      <c r="JM157" s="30"/>
      <c r="JN157" s="30"/>
      <c r="JO157" s="30"/>
      <c r="JP157" s="30"/>
      <c r="JQ157" s="30"/>
      <c r="JR157" s="30"/>
      <c r="JS157" s="30"/>
      <c r="JT157" s="30"/>
      <c r="JU157" s="30"/>
      <c r="JV157" s="30"/>
      <c r="JW157" s="30"/>
      <c r="JX157" s="30"/>
      <c r="JY157" s="30"/>
      <c r="JZ157" s="30"/>
      <c r="KA157" s="30"/>
      <c r="KB157" s="30"/>
      <c r="KC157" s="30"/>
      <c r="KD157" s="30"/>
      <c r="KE157" s="30"/>
      <c r="KF157" s="30"/>
      <c r="KG157" s="30"/>
      <c r="KH157" s="30"/>
      <c r="KI157" s="30"/>
      <c r="KJ157" s="30"/>
      <c r="KK157" s="30"/>
      <c r="KL157" s="30"/>
      <c r="KM157" s="30"/>
      <c r="KN157" s="30"/>
      <c r="KO157" s="30"/>
      <c r="KP157" s="30"/>
      <c r="KQ157" s="30"/>
      <c r="KR157" s="30"/>
      <c r="KS157" s="30"/>
      <c r="KT157" s="30"/>
      <c r="KU157" s="30"/>
      <c r="KV157" s="30"/>
      <c r="KW157" s="30"/>
      <c r="KX157" s="30"/>
      <c r="KY157" s="30"/>
      <c r="KZ157" s="30"/>
      <c r="LA157" s="30"/>
      <c r="LB157" s="30"/>
      <c r="LC157" s="30"/>
      <c r="LD157" s="30"/>
      <c r="LE157" s="30"/>
      <c r="LF157" s="30"/>
      <c r="LG157" s="30"/>
      <c r="LH157" s="30"/>
      <c r="LI157" s="30"/>
      <c r="LJ157" s="30"/>
      <c r="LK157" s="30"/>
      <c r="LL157" s="30"/>
      <c r="LM157" s="30"/>
      <c r="LN157" s="30"/>
      <c r="LO157" s="30"/>
      <c r="LP157" s="30"/>
      <c r="LQ157" s="30"/>
      <c r="LR157" s="30"/>
      <c r="LS157" s="30"/>
      <c r="LT157" s="30"/>
      <c r="LU157" s="30"/>
      <c r="LV157" s="30"/>
      <c r="LW157" s="30"/>
      <c r="LX157" s="30"/>
      <c r="LY157" s="30"/>
      <c r="LZ157" s="30"/>
      <c r="MA157" s="30"/>
      <c r="MB157" s="30"/>
      <c r="MC157" s="30"/>
      <c r="MD157" s="30"/>
      <c r="ME157" s="30"/>
      <c r="MF157" s="30"/>
      <c r="MG157" s="30"/>
      <c r="MH157" s="30"/>
      <c r="MI157" s="30"/>
      <c r="MJ157" s="30"/>
      <c r="MK157" s="30"/>
      <c r="ML157" s="30"/>
      <c r="MM157" s="30"/>
      <c r="MN157" s="30"/>
      <c r="MO157" s="30"/>
      <c r="MP157" s="30"/>
      <c r="MQ157" s="30"/>
      <c r="MR157" s="30"/>
      <c r="MS157" s="30"/>
      <c r="MT157" s="30"/>
      <c r="MU157" s="30"/>
      <c r="MV157" s="30"/>
      <c r="MW157" s="30"/>
      <c r="MX157" s="30"/>
      <c r="MY157" s="30"/>
      <c r="MZ157" s="30"/>
      <c r="NA157" s="30"/>
      <c r="NB157" s="30"/>
      <c r="NC157" s="30"/>
      <c r="ND157" s="30"/>
      <c r="NE157" s="30"/>
      <c r="NF157" s="30"/>
      <c r="NG157" s="30"/>
      <c r="NH157" s="30"/>
      <c r="NI157" s="30"/>
      <c r="NJ157" s="30"/>
      <c r="NK157" s="30"/>
      <c r="NL157" s="30"/>
      <c r="NM157" s="30"/>
      <c r="NN157" s="30"/>
      <c r="NO157" s="30"/>
      <c r="NP157" s="30"/>
      <c r="NQ157" s="30"/>
      <c r="NR157" s="30"/>
      <c r="NS157" s="30"/>
      <c r="NT157" s="30"/>
      <c r="NU157" s="30"/>
      <c r="NV157" s="30"/>
      <c r="NW157" s="30"/>
      <c r="NX157" s="30"/>
      <c r="NY157" s="30"/>
      <c r="NZ157" s="30"/>
      <c r="OA157" s="30"/>
      <c r="OB157" s="30"/>
      <c r="OC157" s="30"/>
      <c r="OD157" s="30"/>
      <c r="OE157" s="30"/>
      <c r="OF157" s="30"/>
      <c r="OG157" s="30"/>
      <c r="OH157" s="30"/>
      <c r="OI157" s="30"/>
      <c r="OJ157" s="30"/>
      <c r="OK157" s="30"/>
      <c r="OL157" s="30"/>
      <c r="OM157" s="30"/>
      <c r="ON157" s="30"/>
      <c r="OO157" s="30"/>
      <c r="OP157" s="30"/>
      <c r="OQ157" s="30"/>
      <c r="OR157" s="30"/>
      <c r="OS157" s="30"/>
      <c r="OT157" s="30"/>
      <c r="OU157" s="30"/>
      <c r="OV157" s="30"/>
      <c r="OW157" s="30"/>
      <c r="OX157" s="30"/>
      <c r="OY157" s="30"/>
      <c r="OZ157" s="30"/>
      <c r="PA157" s="30"/>
      <c r="PB157" s="30"/>
      <c r="PC157" s="30"/>
      <c r="PD157" s="30"/>
      <c r="PE157" s="30"/>
      <c r="PF157" s="30"/>
      <c r="PG157" s="30"/>
      <c r="PH157" s="30"/>
      <c r="PI157" s="30"/>
      <c r="PJ157" s="30"/>
      <c r="PK157" s="30"/>
      <c r="PL157" s="30"/>
      <c r="PM157" s="30"/>
      <c r="PN157" s="30"/>
      <c r="PO157" s="30"/>
      <c r="PP157" s="30"/>
      <c r="PQ157" s="30"/>
      <c r="PR157" s="30"/>
      <c r="PS157" s="30"/>
      <c r="PT157" s="30"/>
      <c r="PU157" s="30"/>
      <c r="PV157" s="30"/>
      <c r="PW157" s="30"/>
      <c r="PX157" s="30"/>
      <c r="PY157" s="30"/>
      <c r="PZ157" s="30"/>
      <c r="QA157" s="30"/>
      <c r="QB157" s="30"/>
      <c r="QC157" s="30"/>
      <c r="QD157" s="30"/>
      <c r="QE157" s="30"/>
      <c r="QF157" s="30"/>
      <c r="QG157" s="30"/>
      <c r="QH157" s="30"/>
      <c r="QI157" s="30"/>
      <c r="QJ157" s="30"/>
      <c r="QK157" s="30"/>
      <c r="QL157" s="30"/>
      <c r="QM157" s="30"/>
      <c r="QN157" s="30"/>
      <c r="QO157" s="30"/>
      <c r="QP157" s="30"/>
      <c r="QQ157" s="30"/>
      <c r="QR157" s="30"/>
      <c r="QS157" s="30"/>
      <c r="QT157" s="30"/>
      <c r="QU157" s="30"/>
      <c r="QV157" s="30"/>
      <c r="QW157" s="30"/>
      <c r="QX157" s="30"/>
      <c r="QY157" s="30"/>
      <c r="QZ157" s="30"/>
      <c r="RA157" s="30"/>
      <c r="RB157" s="30"/>
      <c r="RC157" s="30"/>
      <c r="RD157" s="30"/>
      <c r="RE157" s="30"/>
      <c r="RF157" s="30"/>
      <c r="RG157" s="30"/>
      <c r="RH157" s="30"/>
      <c r="RI157" s="30"/>
      <c r="RJ157" s="30"/>
      <c r="RK157" s="30"/>
      <c r="RL157" s="30"/>
      <c r="RM157" s="30"/>
      <c r="RN157" s="30"/>
      <c r="RO157" s="30"/>
      <c r="RP157" s="30"/>
      <c r="RQ157" s="30"/>
      <c r="RR157" s="30"/>
      <c r="RS157" s="30"/>
      <c r="RT157" s="30"/>
      <c r="RU157" s="30"/>
      <c r="RV157" s="30"/>
      <c r="RW157" s="30"/>
      <c r="RX157" s="30"/>
      <c r="RY157" s="30"/>
      <c r="RZ157" s="30"/>
      <c r="SA157" s="30"/>
      <c r="SB157" s="30"/>
      <c r="SC157" s="30"/>
      <c r="SD157" s="30"/>
      <c r="SE157" s="30"/>
      <c r="SF157" s="30"/>
      <c r="SG157" s="30"/>
      <c r="SH157" s="30"/>
      <c r="SI157" s="30"/>
      <c r="SJ157" s="30"/>
      <c r="SK157" s="30"/>
      <c r="SL157" s="30"/>
      <c r="SM157" s="30"/>
      <c r="SN157" s="30"/>
      <c r="SO157" s="30"/>
      <c r="SP157" s="30"/>
      <c r="SQ157" s="30"/>
      <c r="SR157" s="30"/>
      <c r="SS157" s="30"/>
      <c r="ST157" s="30"/>
      <c r="SU157" s="30"/>
      <c r="SV157" s="30"/>
      <c r="SW157" s="30"/>
      <c r="SX157" s="30"/>
      <c r="SY157" s="30"/>
      <c r="SZ157" s="30"/>
      <c r="TA157" s="30"/>
      <c r="TB157" s="30"/>
      <c r="TC157" s="30"/>
      <c r="TD157" s="30"/>
      <c r="TE157" s="30"/>
      <c r="TF157" s="30"/>
      <c r="TG157" s="30"/>
      <c r="TH157" s="30"/>
      <c r="TI157" s="30"/>
      <c r="TJ157" s="30"/>
      <c r="TK157" s="30"/>
      <c r="TL157" s="30"/>
      <c r="TM157" s="30"/>
      <c r="TN157" s="30"/>
      <c r="TO157" s="30"/>
      <c r="TP157" s="30"/>
      <c r="TQ157" s="30"/>
      <c r="TR157" s="30"/>
      <c r="TS157" s="30"/>
      <c r="TT157" s="30"/>
      <c r="TU157" s="30"/>
      <c r="TV157" s="30"/>
      <c r="TW157" s="30"/>
      <c r="TX157" s="30"/>
      <c r="TY157" s="30"/>
      <c r="TZ157" s="30"/>
      <c r="UA157" s="30"/>
      <c r="UB157" s="30"/>
      <c r="UC157" s="30"/>
      <c r="UD157" s="30"/>
      <c r="UE157" s="30"/>
      <c r="UF157" s="30"/>
      <c r="UG157" s="30"/>
      <c r="UH157" s="30"/>
      <c r="UI157" s="30"/>
      <c r="UJ157" s="30"/>
      <c r="UK157" s="30"/>
      <c r="UL157" s="30"/>
      <c r="UM157" s="30"/>
      <c r="UN157" s="30"/>
      <c r="UO157" s="30"/>
      <c r="UP157" s="30"/>
      <c r="UQ157" s="30"/>
      <c r="UR157" s="30"/>
      <c r="US157" s="30"/>
      <c r="UT157" s="30"/>
      <c r="UU157" s="30"/>
      <c r="UV157" s="30"/>
      <c r="UW157" s="30"/>
      <c r="UX157" s="30"/>
      <c r="UY157" s="30"/>
      <c r="UZ157" s="30"/>
      <c r="VA157" s="30"/>
      <c r="VB157" s="30"/>
      <c r="VC157" s="30"/>
      <c r="VD157" s="30"/>
      <c r="VE157" s="30"/>
      <c r="VF157" s="30"/>
      <c r="VG157" s="30"/>
      <c r="VH157" s="30"/>
      <c r="VI157" s="30"/>
      <c r="VJ157" s="30"/>
      <c r="VK157" s="30"/>
      <c r="VL157" s="30"/>
      <c r="VM157" s="30"/>
      <c r="VN157" s="30"/>
      <c r="VO157" s="30"/>
      <c r="VP157" s="30"/>
      <c r="VQ157" s="30"/>
      <c r="VR157" s="30"/>
      <c r="VS157" s="30"/>
      <c r="VT157" s="30"/>
      <c r="VU157" s="30"/>
      <c r="VV157" s="30"/>
      <c r="VW157" s="30"/>
      <c r="VX157" s="30"/>
      <c r="VY157" s="30"/>
      <c r="VZ157" s="30"/>
      <c r="WA157" s="30"/>
      <c r="WB157" s="30"/>
      <c r="WC157" s="30"/>
      <c r="WD157" s="30"/>
      <c r="WE157" s="30"/>
      <c r="WF157" s="30"/>
      <c r="WG157" s="30"/>
      <c r="WH157" s="30"/>
      <c r="WI157" s="30"/>
      <c r="WJ157" s="30"/>
      <c r="WK157" s="30"/>
      <c r="WL157" s="30"/>
      <c r="WM157" s="30"/>
      <c r="WN157" s="30"/>
      <c r="WO157" s="30"/>
      <c r="WP157" s="30"/>
      <c r="WQ157" s="30"/>
      <c r="WR157" s="30"/>
      <c r="WS157" s="30"/>
      <c r="WT157" s="30"/>
      <c r="WU157" s="30"/>
      <c r="WV157" s="30"/>
      <c r="WW157" s="30"/>
      <c r="WX157" s="30"/>
      <c r="WY157" s="30"/>
      <c r="WZ157" s="30"/>
      <c r="XA157" s="30"/>
      <c r="XB157" s="30"/>
      <c r="XC157" s="30"/>
      <c r="XD157" s="30"/>
      <c r="XE157" s="30"/>
      <c r="XF157" s="30"/>
      <c r="XG157" s="30"/>
      <c r="XH157" s="30"/>
      <c r="XI157" s="30"/>
      <c r="XJ157" s="30"/>
      <c r="XK157" s="30"/>
      <c r="XL157" s="30"/>
      <c r="XM157" s="30"/>
      <c r="XN157" s="30"/>
      <c r="XO157" s="30"/>
      <c r="XP157" s="30"/>
      <c r="XQ157" s="30"/>
      <c r="XR157" s="30"/>
      <c r="XS157" s="30"/>
      <c r="XT157" s="30"/>
      <c r="XU157" s="30"/>
      <c r="XV157" s="30"/>
      <c r="XW157" s="30"/>
      <c r="XX157" s="30"/>
      <c r="XY157" s="30"/>
      <c r="XZ157" s="30"/>
      <c r="YA157" s="30"/>
      <c r="YB157" s="30"/>
      <c r="YC157" s="30"/>
      <c r="YD157" s="30"/>
      <c r="YE157" s="30"/>
      <c r="YF157" s="30"/>
    </row>
    <row r="158" spans="1:656" ht="30" customHeight="1" x14ac:dyDescent="0.25">
      <c r="A158" s="42" t="str">
        <f>IF($B158&lt;&gt;"",COUNTA($B$3:$B158),"")</f>
        <v/>
      </c>
      <c r="B158" s="66"/>
      <c r="C158" s="7"/>
      <c r="D158" s="7"/>
      <c r="E158" s="7"/>
      <c r="F158" s="7"/>
      <c r="G158" s="7"/>
      <c r="H158" s="7"/>
      <c r="I158" s="1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c r="IV158" s="30"/>
      <c r="IW158" s="30"/>
      <c r="IX158" s="30"/>
      <c r="IY158" s="30"/>
      <c r="IZ158" s="30"/>
      <c r="JA158" s="30"/>
      <c r="JB158" s="30"/>
      <c r="JC158" s="30"/>
      <c r="JD158" s="30"/>
      <c r="JE158" s="30"/>
      <c r="JF158" s="30"/>
      <c r="JG158" s="30"/>
      <c r="JH158" s="30"/>
      <c r="JI158" s="30"/>
      <c r="JJ158" s="30"/>
      <c r="JK158" s="30"/>
      <c r="JL158" s="30"/>
      <c r="JM158" s="30"/>
      <c r="JN158" s="30"/>
      <c r="JO158" s="30"/>
      <c r="JP158" s="30"/>
      <c r="JQ158" s="30"/>
      <c r="JR158" s="30"/>
      <c r="JS158" s="30"/>
      <c r="JT158" s="30"/>
      <c r="JU158" s="30"/>
      <c r="JV158" s="30"/>
      <c r="JW158" s="30"/>
      <c r="JX158" s="30"/>
      <c r="JY158" s="30"/>
      <c r="JZ158" s="30"/>
      <c r="KA158" s="30"/>
      <c r="KB158" s="30"/>
      <c r="KC158" s="30"/>
      <c r="KD158" s="30"/>
      <c r="KE158" s="30"/>
      <c r="KF158" s="30"/>
      <c r="KG158" s="30"/>
      <c r="KH158" s="30"/>
      <c r="KI158" s="30"/>
      <c r="KJ158" s="30"/>
      <c r="KK158" s="30"/>
      <c r="KL158" s="30"/>
      <c r="KM158" s="30"/>
      <c r="KN158" s="30"/>
      <c r="KO158" s="30"/>
      <c r="KP158" s="30"/>
      <c r="KQ158" s="30"/>
      <c r="KR158" s="30"/>
      <c r="KS158" s="30"/>
      <c r="KT158" s="30"/>
      <c r="KU158" s="30"/>
      <c r="KV158" s="30"/>
      <c r="KW158" s="30"/>
      <c r="KX158" s="30"/>
      <c r="KY158" s="30"/>
      <c r="KZ158" s="30"/>
      <c r="LA158" s="30"/>
      <c r="LB158" s="30"/>
      <c r="LC158" s="30"/>
      <c r="LD158" s="30"/>
      <c r="LE158" s="30"/>
      <c r="LF158" s="30"/>
      <c r="LG158" s="30"/>
      <c r="LH158" s="30"/>
      <c r="LI158" s="30"/>
      <c r="LJ158" s="30"/>
      <c r="LK158" s="30"/>
      <c r="LL158" s="30"/>
      <c r="LM158" s="30"/>
      <c r="LN158" s="30"/>
      <c r="LO158" s="30"/>
      <c r="LP158" s="30"/>
      <c r="LQ158" s="30"/>
      <c r="LR158" s="30"/>
      <c r="LS158" s="30"/>
      <c r="LT158" s="30"/>
      <c r="LU158" s="30"/>
      <c r="LV158" s="30"/>
      <c r="LW158" s="30"/>
      <c r="LX158" s="30"/>
      <c r="LY158" s="30"/>
      <c r="LZ158" s="30"/>
      <c r="MA158" s="30"/>
      <c r="MB158" s="30"/>
      <c r="MC158" s="30"/>
      <c r="MD158" s="30"/>
      <c r="ME158" s="30"/>
      <c r="MF158" s="30"/>
      <c r="MG158" s="30"/>
      <c r="MH158" s="30"/>
      <c r="MI158" s="30"/>
      <c r="MJ158" s="30"/>
      <c r="MK158" s="30"/>
      <c r="ML158" s="30"/>
      <c r="MM158" s="30"/>
      <c r="MN158" s="30"/>
      <c r="MO158" s="30"/>
      <c r="MP158" s="30"/>
      <c r="MQ158" s="30"/>
      <c r="MR158" s="30"/>
      <c r="MS158" s="30"/>
      <c r="MT158" s="30"/>
      <c r="MU158" s="30"/>
      <c r="MV158" s="30"/>
      <c r="MW158" s="30"/>
      <c r="MX158" s="30"/>
      <c r="MY158" s="30"/>
      <c r="MZ158" s="30"/>
      <c r="NA158" s="30"/>
      <c r="NB158" s="30"/>
      <c r="NC158" s="30"/>
      <c r="ND158" s="30"/>
      <c r="NE158" s="30"/>
      <c r="NF158" s="30"/>
      <c r="NG158" s="30"/>
      <c r="NH158" s="30"/>
      <c r="NI158" s="30"/>
      <c r="NJ158" s="30"/>
      <c r="NK158" s="30"/>
      <c r="NL158" s="30"/>
      <c r="NM158" s="30"/>
      <c r="NN158" s="30"/>
      <c r="NO158" s="30"/>
      <c r="NP158" s="30"/>
      <c r="NQ158" s="30"/>
      <c r="NR158" s="30"/>
      <c r="NS158" s="30"/>
      <c r="NT158" s="30"/>
      <c r="NU158" s="30"/>
      <c r="NV158" s="30"/>
      <c r="NW158" s="30"/>
      <c r="NX158" s="30"/>
      <c r="NY158" s="30"/>
      <c r="NZ158" s="30"/>
      <c r="OA158" s="30"/>
      <c r="OB158" s="30"/>
      <c r="OC158" s="30"/>
      <c r="OD158" s="30"/>
      <c r="OE158" s="30"/>
      <c r="OF158" s="30"/>
      <c r="OG158" s="30"/>
      <c r="OH158" s="30"/>
      <c r="OI158" s="30"/>
      <c r="OJ158" s="30"/>
      <c r="OK158" s="30"/>
      <c r="OL158" s="30"/>
      <c r="OM158" s="30"/>
      <c r="ON158" s="30"/>
      <c r="OO158" s="30"/>
      <c r="OP158" s="30"/>
      <c r="OQ158" s="30"/>
      <c r="OR158" s="30"/>
      <c r="OS158" s="30"/>
      <c r="OT158" s="30"/>
      <c r="OU158" s="30"/>
      <c r="OV158" s="30"/>
      <c r="OW158" s="30"/>
      <c r="OX158" s="30"/>
      <c r="OY158" s="30"/>
      <c r="OZ158" s="30"/>
      <c r="PA158" s="30"/>
      <c r="PB158" s="30"/>
      <c r="PC158" s="30"/>
      <c r="PD158" s="30"/>
      <c r="PE158" s="30"/>
      <c r="PF158" s="30"/>
      <c r="PG158" s="30"/>
      <c r="PH158" s="30"/>
      <c r="PI158" s="30"/>
      <c r="PJ158" s="30"/>
      <c r="PK158" s="30"/>
      <c r="PL158" s="30"/>
      <c r="PM158" s="30"/>
      <c r="PN158" s="30"/>
      <c r="PO158" s="30"/>
      <c r="PP158" s="30"/>
      <c r="PQ158" s="30"/>
      <c r="PR158" s="30"/>
      <c r="PS158" s="30"/>
      <c r="PT158" s="30"/>
      <c r="PU158" s="30"/>
      <c r="PV158" s="30"/>
      <c r="PW158" s="30"/>
      <c r="PX158" s="30"/>
      <c r="PY158" s="30"/>
      <c r="PZ158" s="30"/>
      <c r="QA158" s="30"/>
      <c r="QB158" s="30"/>
      <c r="QC158" s="30"/>
      <c r="QD158" s="30"/>
      <c r="QE158" s="30"/>
      <c r="QF158" s="30"/>
      <c r="QG158" s="30"/>
      <c r="QH158" s="30"/>
      <c r="QI158" s="30"/>
      <c r="QJ158" s="30"/>
      <c r="QK158" s="30"/>
      <c r="QL158" s="30"/>
      <c r="QM158" s="30"/>
      <c r="QN158" s="30"/>
      <c r="QO158" s="30"/>
      <c r="QP158" s="30"/>
      <c r="QQ158" s="30"/>
      <c r="QR158" s="30"/>
      <c r="QS158" s="30"/>
      <c r="QT158" s="30"/>
      <c r="QU158" s="30"/>
      <c r="QV158" s="30"/>
      <c r="QW158" s="30"/>
      <c r="QX158" s="30"/>
      <c r="QY158" s="30"/>
      <c r="QZ158" s="30"/>
      <c r="RA158" s="30"/>
      <c r="RB158" s="30"/>
      <c r="RC158" s="30"/>
      <c r="RD158" s="30"/>
      <c r="RE158" s="30"/>
      <c r="RF158" s="30"/>
      <c r="RG158" s="30"/>
      <c r="RH158" s="30"/>
      <c r="RI158" s="30"/>
      <c r="RJ158" s="30"/>
      <c r="RK158" s="30"/>
      <c r="RL158" s="30"/>
      <c r="RM158" s="30"/>
      <c r="RN158" s="30"/>
      <c r="RO158" s="30"/>
      <c r="RP158" s="30"/>
      <c r="RQ158" s="30"/>
      <c r="RR158" s="30"/>
      <c r="RS158" s="30"/>
      <c r="RT158" s="30"/>
      <c r="RU158" s="30"/>
      <c r="RV158" s="30"/>
      <c r="RW158" s="30"/>
      <c r="RX158" s="30"/>
      <c r="RY158" s="30"/>
      <c r="RZ158" s="30"/>
      <c r="SA158" s="30"/>
      <c r="SB158" s="30"/>
      <c r="SC158" s="30"/>
      <c r="SD158" s="30"/>
      <c r="SE158" s="30"/>
      <c r="SF158" s="30"/>
      <c r="SG158" s="30"/>
      <c r="SH158" s="30"/>
      <c r="SI158" s="30"/>
      <c r="SJ158" s="30"/>
      <c r="SK158" s="30"/>
      <c r="SL158" s="30"/>
      <c r="SM158" s="30"/>
      <c r="SN158" s="30"/>
      <c r="SO158" s="30"/>
      <c r="SP158" s="30"/>
      <c r="SQ158" s="30"/>
      <c r="SR158" s="30"/>
      <c r="SS158" s="30"/>
      <c r="ST158" s="30"/>
      <c r="SU158" s="30"/>
      <c r="SV158" s="30"/>
      <c r="SW158" s="30"/>
      <c r="SX158" s="30"/>
      <c r="SY158" s="30"/>
      <c r="SZ158" s="30"/>
      <c r="TA158" s="30"/>
      <c r="TB158" s="30"/>
      <c r="TC158" s="30"/>
      <c r="TD158" s="30"/>
      <c r="TE158" s="30"/>
      <c r="TF158" s="30"/>
      <c r="TG158" s="30"/>
      <c r="TH158" s="30"/>
      <c r="TI158" s="30"/>
      <c r="TJ158" s="30"/>
      <c r="TK158" s="30"/>
      <c r="TL158" s="30"/>
      <c r="TM158" s="30"/>
      <c r="TN158" s="30"/>
      <c r="TO158" s="30"/>
      <c r="TP158" s="30"/>
      <c r="TQ158" s="30"/>
      <c r="TR158" s="30"/>
      <c r="TS158" s="30"/>
      <c r="TT158" s="30"/>
      <c r="TU158" s="30"/>
      <c r="TV158" s="30"/>
      <c r="TW158" s="30"/>
      <c r="TX158" s="30"/>
      <c r="TY158" s="30"/>
      <c r="TZ158" s="30"/>
      <c r="UA158" s="30"/>
      <c r="UB158" s="30"/>
      <c r="UC158" s="30"/>
      <c r="UD158" s="30"/>
      <c r="UE158" s="30"/>
      <c r="UF158" s="30"/>
      <c r="UG158" s="30"/>
      <c r="UH158" s="30"/>
      <c r="UI158" s="30"/>
      <c r="UJ158" s="30"/>
      <c r="UK158" s="30"/>
      <c r="UL158" s="30"/>
      <c r="UM158" s="30"/>
      <c r="UN158" s="30"/>
      <c r="UO158" s="30"/>
      <c r="UP158" s="30"/>
      <c r="UQ158" s="30"/>
      <c r="UR158" s="30"/>
      <c r="US158" s="30"/>
      <c r="UT158" s="30"/>
      <c r="UU158" s="30"/>
      <c r="UV158" s="30"/>
      <c r="UW158" s="30"/>
      <c r="UX158" s="30"/>
      <c r="UY158" s="30"/>
      <c r="UZ158" s="30"/>
      <c r="VA158" s="30"/>
      <c r="VB158" s="30"/>
      <c r="VC158" s="30"/>
      <c r="VD158" s="30"/>
      <c r="VE158" s="30"/>
      <c r="VF158" s="30"/>
      <c r="VG158" s="30"/>
      <c r="VH158" s="30"/>
      <c r="VI158" s="30"/>
      <c r="VJ158" s="30"/>
      <c r="VK158" s="30"/>
      <c r="VL158" s="30"/>
      <c r="VM158" s="30"/>
      <c r="VN158" s="30"/>
      <c r="VO158" s="30"/>
      <c r="VP158" s="30"/>
      <c r="VQ158" s="30"/>
      <c r="VR158" s="30"/>
      <c r="VS158" s="30"/>
      <c r="VT158" s="30"/>
      <c r="VU158" s="30"/>
      <c r="VV158" s="30"/>
      <c r="VW158" s="30"/>
      <c r="VX158" s="30"/>
      <c r="VY158" s="30"/>
      <c r="VZ158" s="30"/>
      <c r="WA158" s="30"/>
      <c r="WB158" s="30"/>
      <c r="WC158" s="30"/>
      <c r="WD158" s="30"/>
      <c r="WE158" s="30"/>
      <c r="WF158" s="30"/>
      <c r="WG158" s="30"/>
      <c r="WH158" s="30"/>
      <c r="WI158" s="30"/>
      <c r="WJ158" s="30"/>
      <c r="WK158" s="30"/>
      <c r="WL158" s="30"/>
      <c r="WM158" s="30"/>
      <c r="WN158" s="30"/>
      <c r="WO158" s="30"/>
      <c r="WP158" s="30"/>
      <c r="WQ158" s="30"/>
      <c r="WR158" s="30"/>
      <c r="WS158" s="30"/>
      <c r="WT158" s="30"/>
      <c r="WU158" s="30"/>
      <c r="WV158" s="30"/>
      <c r="WW158" s="30"/>
      <c r="WX158" s="30"/>
      <c r="WY158" s="30"/>
      <c r="WZ158" s="30"/>
      <c r="XA158" s="30"/>
      <c r="XB158" s="30"/>
      <c r="XC158" s="30"/>
      <c r="XD158" s="30"/>
      <c r="XE158" s="30"/>
      <c r="XF158" s="30"/>
      <c r="XG158" s="30"/>
      <c r="XH158" s="30"/>
      <c r="XI158" s="30"/>
      <c r="XJ158" s="30"/>
      <c r="XK158" s="30"/>
      <c r="XL158" s="30"/>
      <c r="XM158" s="30"/>
      <c r="XN158" s="30"/>
      <c r="XO158" s="30"/>
      <c r="XP158" s="30"/>
      <c r="XQ158" s="30"/>
      <c r="XR158" s="30"/>
      <c r="XS158" s="30"/>
      <c r="XT158" s="30"/>
      <c r="XU158" s="30"/>
      <c r="XV158" s="30"/>
      <c r="XW158" s="30"/>
      <c r="XX158" s="30"/>
      <c r="XY158" s="30"/>
      <c r="XZ158" s="30"/>
      <c r="YA158" s="30"/>
      <c r="YB158" s="30"/>
      <c r="YC158" s="30"/>
      <c r="YD158" s="30"/>
      <c r="YE158" s="30"/>
      <c r="YF158" s="30"/>
    </row>
    <row r="159" spans="1:656" ht="30" customHeight="1" x14ac:dyDescent="0.25">
      <c r="A159" s="42" t="str">
        <f>IF($B159&lt;&gt;"",COUNTA($B$3:$B159),"")</f>
        <v/>
      </c>
      <c r="B159" s="66"/>
      <c r="C159" s="7"/>
      <c r="D159" s="7"/>
      <c r="E159" s="7"/>
      <c r="F159" s="7"/>
      <c r="G159" s="7"/>
      <c r="H159" s="7"/>
      <c r="I159" s="1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c r="IV159" s="30"/>
      <c r="IW159" s="30"/>
      <c r="IX159" s="30"/>
      <c r="IY159" s="30"/>
      <c r="IZ159" s="30"/>
      <c r="JA159" s="30"/>
      <c r="JB159" s="30"/>
      <c r="JC159" s="30"/>
      <c r="JD159" s="30"/>
      <c r="JE159" s="30"/>
      <c r="JF159" s="30"/>
      <c r="JG159" s="30"/>
      <c r="JH159" s="30"/>
      <c r="JI159" s="30"/>
      <c r="JJ159" s="30"/>
      <c r="JK159" s="30"/>
      <c r="JL159" s="30"/>
      <c r="JM159" s="30"/>
      <c r="JN159" s="30"/>
      <c r="JO159" s="30"/>
      <c r="JP159" s="30"/>
      <c r="JQ159" s="30"/>
      <c r="JR159" s="30"/>
      <c r="JS159" s="30"/>
      <c r="JT159" s="30"/>
      <c r="JU159" s="30"/>
      <c r="JV159" s="30"/>
      <c r="JW159" s="30"/>
      <c r="JX159" s="30"/>
      <c r="JY159" s="30"/>
      <c r="JZ159" s="30"/>
      <c r="KA159" s="30"/>
      <c r="KB159" s="30"/>
      <c r="KC159" s="30"/>
      <c r="KD159" s="30"/>
      <c r="KE159" s="30"/>
      <c r="KF159" s="30"/>
      <c r="KG159" s="30"/>
      <c r="KH159" s="30"/>
      <c r="KI159" s="30"/>
      <c r="KJ159" s="30"/>
      <c r="KK159" s="30"/>
      <c r="KL159" s="30"/>
      <c r="KM159" s="30"/>
      <c r="KN159" s="30"/>
      <c r="KO159" s="30"/>
      <c r="KP159" s="30"/>
      <c r="KQ159" s="30"/>
      <c r="KR159" s="30"/>
      <c r="KS159" s="30"/>
      <c r="KT159" s="30"/>
      <c r="KU159" s="30"/>
      <c r="KV159" s="30"/>
      <c r="KW159" s="30"/>
      <c r="KX159" s="30"/>
      <c r="KY159" s="30"/>
      <c r="KZ159" s="30"/>
      <c r="LA159" s="30"/>
      <c r="LB159" s="30"/>
      <c r="LC159" s="30"/>
      <c r="LD159" s="30"/>
      <c r="LE159" s="30"/>
      <c r="LF159" s="30"/>
      <c r="LG159" s="30"/>
      <c r="LH159" s="30"/>
      <c r="LI159" s="30"/>
      <c r="LJ159" s="30"/>
      <c r="LK159" s="30"/>
      <c r="LL159" s="30"/>
      <c r="LM159" s="30"/>
      <c r="LN159" s="30"/>
      <c r="LO159" s="30"/>
      <c r="LP159" s="30"/>
      <c r="LQ159" s="30"/>
      <c r="LR159" s="30"/>
      <c r="LS159" s="30"/>
      <c r="LT159" s="30"/>
      <c r="LU159" s="30"/>
      <c r="LV159" s="30"/>
      <c r="LW159" s="30"/>
      <c r="LX159" s="30"/>
      <c r="LY159" s="30"/>
      <c r="LZ159" s="30"/>
      <c r="MA159" s="30"/>
      <c r="MB159" s="30"/>
      <c r="MC159" s="30"/>
      <c r="MD159" s="30"/>
      <c r="ME159" s="30"/>
      <c r="MF159" s="30"/>
      <c r="MG159" s="30"/>
      <c r="MH159" s="30"/>
      <c r="MI159" s="30"/>
      <c r="MJ159" s="30"/>
      <c r="MK159" s="30"/>
      <c r="ML159" s="30"/>
      <c r="MM159" s="30"/>
      <c r="MN159" s="30"/>
      <c r="MO159" s="30"/>
      <c r="MP159" s="30"/>
      <c r="MQ159" s="30"/>
      <c r="MR159" s="30"/>
      <c r="MS159" s="30"/>
      <c r="MT159" s="30"/>
      <c r="MU159" s="30"/>
      <c r="MV159" s="30"/>
      <c r="MW159" s="30"/>
      <c r="MX159" s="30"/>
      <c r="MY159" s="30"/>
      <c r="MZ159" s="30"/>
      <c r="NA159" s="30"/>
      <c r="NB159" s="30"/>
      <c r="NC159" s="30"/>
      <c r="ND159" s="30"/>
      <c r="NE159" s="30"/>
      <c r="NF159" s="30"/>
      <c r="NG159" s="30"/>
      <c r="NH159" s="30"/>
      <c r="NI159" s="30"/>
      <c r="NJ159" s="30"/>
      <c r="NK159" s="30"/>
      <c r="NL159" s="30"/>
      <c r="NM159" s="30"/>
      <c r="NN159" s="30"/>
      <c r="NO159" s="30"/>
      <c r="NP159" s="30"/>
      <c r="NQ159" s="30"/>
      <c r="NR159" s="30"/>
      <c r="NS159" s="30"/>
      <c r="NT159" s="30"/>
      <c r="NU159" s="30"/>
      <c r="NV159" s="30"/>
      <c r="NW159" s="30"/>
      <c r="NX159" s="30"/>
      <c r="NY159" s="30"/>
      <c r="NZ159" s="30"/>
      <c r="OA159" s="30"/>
      <c r="OB159" s="30"/>
      <c r="OC159" s="30"/>
      <c r="OD159" s="30"/>
      <c r="OE159" s="30"/>
      <c r="OF159" s="30"/>
      <c r="OG159" s="30"/>
      <c r="OH159" s="30"/>
      <c r="OI159" s="30"/>
      <c r="OJ159" s="30"/>
      <c r="OK159" s="30"/>
      <c r="OL159" s="30"/>
      <c r="OM159" s="30"/>
      <c r="ON159" s="30"/>
      <c r="OO159" s="30"/>
      <c r="OP159" s="30"/>
      <c r="OQ159" s="30"/>
      <c r="OR159" s="30"/>
      <c r="OS159" s="30"/>
      <c r="OT159" s="30"/>
      <c r="OU159" s="30"/>
      <c r="OV159" s="30"/>
      <c r="OW159" s="30"/>
      <c r="OX159" s="30"/>
      <c r="OY159" s="30"/>
      <c r="OZ159" s="30"/>
      <c r="PA159" s="30"/>
      <c r="PB159" s="30"/>
      <c r="PC159" s="30"/>
      <c r="PD159" s="30"/>
      <c r="PE159" s="30"/>
      <c r="PF159" s="30"/>
      <c r="PG159" s="30"/>
      <c r="PH159" s="30"/>
      <c r="PI159" s="30"/>
      <c r="PJ159" s="30"/>
      <c r="PK159" s="30"/>
      <c r="PL159" s="30"/>
      <c r="PM159" s="30"/>
      <c r="PN159" s="30"/>
      <c r="PO159" s="30"/>
      <c r="PP159" s="30"/>
      <c r="PQ159" s="30"/>
      <c r="PR159" s="30"/>
      <c r="PS159" s="30"/>
      <c r="PT159" s="30"/>
      <c r="PU159" s="30"/>
      <c r="PV159" s="30"/>
      <c r="PW159" s="30"/>
      <c r="PX159" s="30"/>
      <c r="PY159" s="30"/>
      <c r="PZ159" s="30"/>
      <c r="QA159" s="30"/>
      <c r="QB159" s="30"/>
      <c r="QC159" s="30"/>
      <c r="QD159" s="30"/>
      <c r="QE159" s="30"/>
      <c r="QF159" s="30"/>
      <c r="QG159" s="30"/>
      <c r="QH159" s="30"/>
      <c r="QI159" s="30"/>
      <c r="QJ159" s="30"/>
      <c r="QK159" s="30"/>
      <c r="QL159" s="30"/>
      <c r="QM159" s="30"/>
      <c r="QN159" s="30"/>
      <c r="QO159" s="30"/>
      <c r="QP159" s="30"/>
      <c r="QQ159" s="30"/>
      <c r="QR159" s="30"/>
      <c r="QS159" s="30"/>
      <c r="QT159" s="30"/>
      <c r="QU159" s="30"/>
      <c r="QV159" s="30"/>
      <c r="QW159" s="30"/>
      <c r="QX159" s="30"/>
      <c r="QY159" s="30"/>
      <c r="QZ159" s="30"/>
      <c r="RA159" s="30"/>
      <c r="RB159" s="30"/>
      <c r="RC159" s="30"/>
      <c r="RD159" s="30"/>
      <c r="RE159" s="30"/>
      <c r="RF159" s="30"/>
      <c r="RG159" s="30"/>
      <c r="RH159" s="30"/>
      <c r="RI159" s="30"/>
      <c r="RJ159" s="30"/>
      <c r="RK159" s="30"/>
      <c r="RL159" s="30"/>
      <c r="RM159" s="30"/>
      <c r="RN159" s="30"/>
      <c r="RO159" s="30"/>
      <c r="RP159" s="30"/>
      <c r="RQ159" s="30"/>
      <c r="RR159" s="30"/>
      <c r="RS159" s="30"/>
      <c r="RT159" s="30"/>
      <c r="RU159" s="30"/>
      <c r="RV159" s="30"/>
      <c r="RW159" s="30"/>
      <c r="RX159" s="30"/>
      <c r="RY159" s="30"/>
      <c r="RZ159" s="30"/>
      <c r="SA159" s="30"/>
      <c r="SB159" s="30"/>
      <c r="SC159" s="30"/>
      <c r="SD159" s="30"/>
      <c r="SE159" s="30"/>
      <c r="SF159" s="30"/>
      <c r="SG159" s="30"/>
      <c r="SH159" s="30"/>
      <c r="SI159" s="30"/>
      <c r="SJ159" s="30"/>
      <c r="SK159" s="30"/>
      <c r="SL159" s="30"/>
      <c r="SM159" s="30"/>
      <c r="SN159" s="30"/>
      <c r="SO159" s="30"/>
      <c r="SP159" s="30"/>
      <c r="SQ159" s="30"/>
      <c r="SR159" s="30"/>
      <c r="SS159" s="30"/>
      <c r="ST159" s="30"/>
      <c r="SU159" s="30"/>
      <c r="SV159" s="30"/>
      <c r="SW159" s="30"/>
      <c r="SX159" s="30"/>
      <c r="SY159" s="30"/>
      <c r="SZ159" s="30"/>
      <c r="TA159" s="30"/>
      <c r="TB159" s="30"/>
      <c r="TC159" s="30"/>
      <c r="TD159" s="30"/>
      <c r="TE159" s="30"/>
      <c r="TF159" s="30"/>
      <c r="TG159" s="30"/>
      <c r="TH159" s="30"/>
      <c r="TI159" s="30"/>
      <c r="TJ159" s="30"/>
      <c r="TK159" s="30"/>
      <c r="TL159" s="30"/>
      <c r="TM159" s="30"/>
      <c r="TN159" s="30"/>
      <c r="TO159" s="30"/>
      <c r="TP159" s="30"/>
      <c r="TQ159" s="30"/>
      <c r="TR159" s="30"/>
      <c r="TS159" s="30"/>
      <c r="TT159" s="30"/>
      <c r="TU159" s="30"/>
      <c r="TV159" s="30"/>
      <c r="TW159" s="30"/>
      <c r="TX159" s="30"/>
      <c r="TY159" s="30"/>
      <c r="TZ159" s="30"/>
      <c r="UA159" s="30"/>
      <c r="UB159" s="30"/>
      <c r="UC159" s="30"/>
      <c r="UD159" s="30"/>
      <c r="UE159" s="30"/>
      <c r="UF159" s="30"/>
      <c r="UG159" s="30"/>
      <c r="UH159" s="30"/>
      <c r="UI159" s="30"/>
      <c r="UJ159" s="30"/>
      <c r="UK159" s="30"/>
      <c r="UL159" s="30"/>
      <c r="UM159" s="30"/>
      <c r="UN159" s="30"/>
      <c r="UO159" s="30"/>
      <c r="UP159" s="30"/>
      <c r="UQ159" s="30"/>
      <c r="UR159" s="30"/>
      <c r="US159" s="30"/>
      <c r="UT159" s="30"/>
      <c r="UU159" s="30"/>
      <c r="UV159" s="30"/>
      <c r="UW159" s="30"/>
      <c r="UX159" s="30"/>
      <c r="UY159" s="30"/>
      <c r="UZ159" s="30"/>
      <c r="VA159" s="30"/>
      <c r="VB159" s="30"/>
      <c r="VC159" s="30"/>
      <c r="VD159" s="30"/>
      <c r="VE159" s="30"/>
      <c r="VF159" s="30"/>
      <c r="VG159" s="30"/>
      <c r="VH159" s="30"/>
      <c r="VI159" s="30"/>
      <c r="VJ159" s="30"/>
      <c r="VK159" s="30"/>
      <c r="VL159" s="30"/>
      <c r="VM159" s="30"/>
      <c r="VN159" s="30"/>
      <c r="VO159" s="30"/>
      <c r="VP159" s="30"/>
      <c r="VQ159" s="30"/>
      <c r="VR159" s="30"/>
      <c r="VS159" s="30"/>
      <c r="VT159" s="30"/>
      <c r="VU159" s="30"/>
      <c r="VV159" s="30"/>
      <c r="VW159" s="30"/>
      <c r="VX159" s="30"/>
      <c r="VY159" s="30"/>
      <c r="VZ159" s="30"/>
      <c r="WA159" s="30"/>
      <c r="WB159" s="30"/>
      <c r="WC159" s="30"/>
      <c r="WD159" s="30"/>
      <c r="WE159" s="30"/>
      <c r="WF159" s="30"/>
      <c r="WG159" s="30"/>
      <c r="WH159" s="30"/>
      <c r="WI159" s="30"/>
      <c r="WJ159" s="30"/>
      <c r="WK159" s="30"/>
      <c r="WL159" s="30"/>
      <c r="WM159" s="30"/>
      <c r="WN159" s="30"/>
      <c r="WO159" s="30"/>
      <c r="WP159" s="30"/>
      <c r="WQ159" s="30"/>
      <c r="WR159" s="30"/>
      <c r="WS159" s="30"/>
      <c r="WT159" s="30"/>
      <c r="WU159" s="30"/>
      <c r="WV159" s="30"/>
      <c r="WW159" s="30"/>
      <c r="WX159" s="30"/>
      <c r="WY159" s="30"/>
      <c r="WZ159" s="30"/>
      <c r="XA159" s="30"/>
      <c r="XB159" s="30"/>
      <c r="XC159" s="30"/>
      <c r="XD159" s="30"/>
      <c r="XE159" s="30"/>
      <c r="XF159" s="30"/>
      <c r="XG159" s="30"/>
      <c r="XH159" s="30"/>
      <c r="XI159" s="30"/>
      <c r="XJ159" s="30"/>
      <c r="XK159" s="30"/>
      <c r="XL159" s="30"/>
      <c r="XM159" s="30"/>
      <c r="XN159" s="30"/>
      <c r="XO159" s="30"/>
      <c r="XP159" s="30"/>
      <c r="XQ159" s="30"/>
      <c r="XR159" s="30"/>
      <c r="XS159" s="30"/>
      <c r="XT159" s="30"/>
      <c r="XU159" s="30"/>
      <c r="XV159" s="30"/>
      <c r="XW159" s="30"/>
      <c r="XX159" s="30"/>
      <c r="XY159" s="30"/>
      <c r="XZ159" s="30"/>
      <c r="YA159" s="30"/>
      <c r="YB159" s="30"/>
      <c r="YC159" s="30"/>
      <c r="YD159" s="30"/>
      <c r="YE159" s="30"/>
      <c r="YF159" s="30"/>
    </row>
    <row r="160" spans="1:656" ht="30" customHeight="1" x14ac:dyDescent="0.25">
      <c r="A160" s="42" t="str">
        <f>IF($B160&lt;&gt;"",COUNTA($B$3:$B160),"")</f>
        <v/>
      </c>
      <c r="B160" s="66"/>
      <c r="C160" s="7"/>
      <c r="D160" s="7"/>
      <c r="E160" s="7"/>
      <c r="F160" s="7"/>
      <c r="G160" s="7"/>
      <c r="H160" s="7"/>
      <c r="I160" s="1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c r="IV160" s="30"/>
      <c r="IW160" s="30"/>
      <c r="IX160" s="30"/>
      <c r="IY160" s="30"/>
      <c r="IZ160" s="30"/>
      <c r="JA160" s="30"/>
      <c r="JB160" s="30"/>
      <c r="JC160" s="30"/>
      <c r="JD160" s="30"/>
      <c r="JE160" s="30"/>
      <c r="JF160" s="30"/>
      <c r="JG160" s="30"/>
      <c r="JH160" s="30"/>
      <c r="JI160" s="30"/>
      <c r="JJ160" s="30"/>
      <c r="JK160" s="30"/>
      <c r="JL160" s="30"/>
      <c r="JM160" s="30"/>
      <c r="JN160" s="30"/>
      <c r="JO160" s="30"/>
      <c r="JP160" s="30"/>
      <c r="JQ160" s="30"/>
      <c r="JR160" s="30"/>
      <c r="JS160" s="30"/>
      <c r="JT160" s="30"/>
      <c r="JU160" s="30"/>
      <c r="JV160" s="30"/>
      <c r="JW160" s="30"/>
      <c r="JX160" s="30"/>
      <c r="JY160" s="30"/>
      <c r="JZ160" s="30"/>
      <c r="KA160" s="30"/>
      <c r="KB160" s="30"/>
      <c r="KC160" s="30"/>
      <c r="KD160" s="30"/>
      <c r="KE160" s="30"/>
      <c r="KF160" s="30"/>
      <c r="KG160" s="30"/>
      <c r="KH160" s="30"/>
      <c r="KI160" s="30"/>
      <c r="KJ160" s="30"/>
      <c r="KK160" s="30"/>
      <c r="KL160" s="30"/>
      <c r="KM160" s="30"/>
      <c r="KN160" s="30"/>
      <c r="KO160" s="30"/>
      <c r="KP160" s="30"/>
      <c r="KQ160" s="30"/>
      <c r="KR160" s="30"/>
      <c r="KS160" s="30"/>
      <c r="KT160" s="30"/>
      <c r="KU160" s="30"/>
      <c r="KV160" s="30"/>
      <c r="KW160" s="30"/>
      <c r="KX160" s="30"/>
      <c r="KY160" s="30"/>
      <c r="KZ160" s="30"/>
      <c r="LA160" s="30"/>
      <c r="LB160" s="30"/>
      <c r="LC160" s="30"/>
      <c r="LD160" s="30"/>
      <c r="LE160" s="30"/>
      <c r="LF160" s="30"/>
      <c r="LG160" s="30"/>
      <c r="LH160" s="30"/>
      <c r="LI160" s="30"/>
      <c r="LJ160" s="30"/>
      <c r="LK160" s="30"/>
      <c r="LL160" s="30"/>
      <c r="LM160" s="30"/>
      <c r="LN160" s="30"/>
      <c r="LO160" s="30"/>
      <c r="LP160" s="30"/>
      <c r="LQ160" s="30"/>
      <c r="LR160" s="30"/>
      <c r="LS160" s="30"/>
      <c r="LT160" s="30"/>
      <c r="LU160" s="30"/>
      <c r="LV160" s="30"/>
      <c r="LW160" s="30"/>
      <c r="LX160" s="30"/>
      <c r="LY160" s="30"/>
      <c r="LZ160" s="30"/>
      <c r="MA160" s="30"/>
      <c r="MB160" s="30"/>
      <c r="MC160" s="30"/>
      <c r="MD160" s="30"/>
      <c r="ME160" s="30"/>
      <c r="MF160" s="30"/>
      <c r="MG160" s="30"/>
      <c r="MH160" s="30"/>
      <c r="MI160" s="30"/>
      <c r="MJ160" s="30"/>
      <c r="MK160" s="30"/>
      <c r="ML160" s="30"/>
      <c r="MM160" s="30"/>
      <c r="MN160" s="30"/>
      <c r="MO160" s="30"/>
      <c r="MP160" s="30"/>
      <c r="MQ160" s="30"/>
      <c r="MR160" s="30"/>
      <c r="MS160" s="30"/>
      <c r="MT160" s="30"/>
      <c r="MU160" s="30"/>
      <c r="MV160" s="30"/>
      <c r="MW160" s="30"/>
      <c r="MX160" s="30"/>
      <c r="MY160" s="30"/>
      <c r="MZ160" s="30"/>
      <c r="NA160" s="30"/>
      <c r="NB160" s="30"/>
      <c r="NC160" s="30"/>
      <c r="ND160" s="30"/>
      <c r="NE160" s="30"/>
      <c r="NF160" s="30"/>
      <c r="NG160" s="30"/>
      <c r="NH160" s="30"/>
      <c r="NI160" s="30"/>
      <c r="NJ160" s="30"/>
      <c r="NK160" s="30"/>
      <c r="NL160" s="30"/>
      <c r="NM160" s="30"/>
      <c r="NN160" s="30"/>
      <c r="NO160" s="30"/>
      <c r="NP160" s="30"/>
      <c r="NQ160" s="30"/>
      <c r="NR160" s="30"/>
      <c r="NS160" s="30"/>
      <c r="NT160" s="30"/>
      <c r="NU160" s="30"/>
      <c r="NV160" s="30"/>
      <c r="NW160" s="30"/>
      <c r="NX160" s="30"/>
      <c r="NY160" s="30"/>
      <c r="NZ160" s="30"/>
      <c r="OA160" s="30"/>
      <c r="OB160" s="30"/>
      <c r="OC160" s="30"/>
      <c r="OD160" s="30"/>
      <c r="OE160" s="30"/>
      <c r="OF160" s="30"/>
      <c r="OG160" s="30"/>
      <c r="OH160" s="30"/>
      <c r="OI160" s="30"/>
      <c r="OJ160" s="30"/>
      <c r="OK160" s="30"/>
      <c r="OL160" s="30"/>
      <c r="OM160" s="30"/>
      <c r="ON160" s="30"/>
      <c r="OO160" s="30"/>
      <c r="OP160" s="30"/>
      <c r="OQ160" s="30"/>
      <c r="OR160" s="30"/>
      <c r="OS160" s="30"/>
      <c r="OT160" s="30"/>
      <c r="OU160" s="30"/>
      <c r="OV160" s="30"/>
      <c r="OW160" s="30"/>
      <c r="OX160" s="30"/>
      <c r="OY160" s="30"/>
      <c r="OZ160" s="30"/>
      <c r="PA160" s="30"/>
      <c r="PB160" s="30"/>
      <c r="PC160" s="30"/>
      <c r="PD160" s="30"/>
      <c r="PE160" s="30"/>
      <c r="PF160" s="30"/>
      <c r="PG160" s="30"/>
      <c r="PH160" s="30"/>
      <c r="PI160" s="30"/>
      <c r="PJ160" s="30"/>
      <c r="PK160" s="30"/>
      <c r="PL160" s="30"/>
      <c r="PM160" s="30"/>
      <c r="PN160" s="30"/>
      <c r="PO160" s="30"/>
      <c r="PP160" s="30"/>
      <c r="PQ160" s="30"/>
      <c r="PR160" s="30"/>
      <c r="PS160" s="30"/>
      <c r="PT160" s="30"/>
      <c r="PU160" s="30"/>
      <c r="PV160" s="30"/>
      <c r="PW160" s="30"/>
      <c r="PX160" s="30"/>
      <c r="PY160" s="30"/>
      <c r="PZ160" s="30"/>
      <c r="QA160" s="30"/>
      <c r="QB160" s="30"/>
      <c r="QC160" s="30"/>
      <c r="QD160" s="30"/>
      <c r="QE160" s="30"/>
      <c r="QF160" s="30"/>
      <c r="QG160" s="30"/>
      <c r="QH160" s="30"/>
      <c r="QI160" s="30"/>
      <c r="QJ160" s="30"/>
      <c r="QK160" s="30"/>
      <c r="QL160" s="30"/>
      <c r="QM160" s="30"/>
      <c r="QN160" s="30"/>
      <c r="QO160" s="30"/>
      <c r="QP160" s="30"/>
      <c r="QQ160" s="30"/>
      <c r="QR160" s="30"/>
      <c r="QS160" s="30"/>
      <c r="QT160" s="30"/>
      <c r="QU160" s="30"/>
      <c r="QV160" s="30"/>
      <c r="QW160" s="30"/>
      <c r="QX160" s="30"/>
      <c r="QY160" s="30"/>
      <c r="QZ160" s="30"/>
      <c r="RA160" s="30"/>
      <c r="RB160" s="30"/>
      <c r="RC160" s="30"/>
      <c r="RD160" s="30"/>
      <c r="RE160" s="30"/>
      <c r="RF160" s="30"/>
      <c r="RG160" s="30"/>
      <c r="RH160" s="30"/>
      <c r="RI160" s="30"/>
      <c r="RJ160" s="30"/>
      <c r="RK160" s="30"/>
      <c r="RL160" s="30"/>
      <c r="RM160" s="30"/>
      <c r="RN160" s="30"/>
      <c r="RO160" s="30"/>
      <c r="RP160" s="30"/>
      <c r="RQ160" s="30"/>
      <c r="RR160" s="30"/>
      <c r="RS160" s="30"/>
      <c r="RT160" s="30"/>
      <c r="RU160" s="30"/>
      <c r="RV160" s="30"/>
      <c r="RW160" s="30"/>
      <c r="RX160" s="30"/>
      <c r="RY160" s="30"/>
      <c r="RZ160" s="30"/>
      <c r="SA160" s="30"/>
      <c r="SB160" s="30"/>
      <c r="SC160" s="30"/>
      <c r="SD160" s="30"/>
      <c r="SE160" s="30"/>
      <c r="SF160" s="30"/>
      <c r="SG160" s="30"/>
      <c r="SH160" s="30"/>
      <c r="SI160" s="30"/>
      <c r="SJ160" s="30"/>
      <c r="SK160" s="30"/>
      <c r="SL160" s="30"/>
      <c r="SM160" s="30"/>
      <c r="SN160" s="30"/>
      <c r="SO160" s="30"/>
      <c r="SP160" s="30"/>
      <c r="SQ160" s="30"/>
      <c r="SR160" s="30"/>
      <c r="SS160" s="30"/>
      <c r="ST160" s="30"/>
      <c r="SU160" s="30"/>
      <c r="SV160" s="30"/>
      <c r="SW160" s="30"/>
      <c r="SX160" s="30"/>
      <c r="SY160" s="30"/>
      <c r="SZ160" s="30"/>
      <c r="TA160" s="30"/>
      <c r="TB160" s="30"/>
      <c r="TC160" s="30"/>
      <c r="TD160" s="30"/>
      <c r="TE160" s="30"/>
      <c r="TF160" s="30"/>
      <c r="TG160" s="30"/>
      <c r="TH160" s="30"/>
      <c r="TI160" s="30"/>
      <c r="TJ160" s="30"/>
      <c r="TK160" s="30"/>
      <c r="TL160" s="30"/>
      <c r="TM160" s="30"/>
      <c r="TN160" s="30"/>
      <c r="TO160" s="30"/>
      <c r="TP160" s="30"/>
      <c r="TQ160" s="30"/>
      <c r="TR160" s="30"/>
      <c r="TS160" s="30"/>
      <c r="TT160" s="30"/>
      <c r="TU160" s="30"/>
      <c r="TV160" s="30"/>
      <c r="TW160" s="30"/>
      <c r="TX160" s="30"/>
      <c r="TY160" s="30"/>
      <c r="TZ160" s="30"/>
      <c r="UA160" s="30"/>
      <c r="UB160" s="30"/>
      <c r="UC160" s="30"/>
      <c r="UD160" s="30"/>
      <c r="UE160" s="30"/>
      <c r="UF160" s="30"/>
      <c r="UG160" s="30"/>
      <c r="UH160" s="30"/>
      <c r="UI160" s="30"/>
      <c r="UJ160" s="30"/>
      <c r="UK160" s="30"/>
      <c r="UL160" s="30"/>
      <c r="UM160" s="30"/>
      <c r="UN160" s="30"/>
      <c r="UO160" s="30"/>
      <c r="UP160" s="30"/>
      <c r="UQ160" s="30"/>
      <c r="UR160" s="30"/>
      <c r="US160" s="30"/>
      <c r="UT160" s="30"/>
      <c r="UU160" s="30"/>
      <c r="UV160" s="30"/>
      <c r="UW160" s="30"/>
      <c r="UX160" s="30"/>
      <c r="UY160" s="30"/>
      <c r="UZ160" s="30"/>
      <c r="VA160" s="30"/>
      <c r="VB160" s="30"/>
      <c r="VC160" s="30"/>
      <c r="VD160" s="30"/>
      <c r="VE160" s="30"/>
      <c r="VF160" s="30"/>
      <c r="VG160" s="30"/>
      <c r="VH160" s="30"/>
      <c r="VI160" s="30"/>
      <c r="VJ160" s="30"/>
      <c r="VK160" s="30"/>
      <c r="VL160" s="30"/>
      <c r="VM160" s="30"/>
      <c r="VN160" s="30"/>
      <c r="VO160" s="30"/>
      <c r="VP160" s="30"/>
      <c r="VQ160" s="30"/>
      <c r="VR160" s="30"/>
      <c r="VS160" s="30"/>
      <c r="VT160" s="30"/>
      <c r="VU160" s="30"/>
      <c r="VV160" s="30"/>
      <c r="VW160" s="30"/>
      <c r="VX160" s="30"/>
      <c r="VY160" s="30"/>
      <c r="VZ160" s="30"/>
      <c r="WA160" s="30"/>
      <c r="WB160" s="30"/>
      <c r="WC160" s="30"/>
      <c r="WD160" s="30"/>
      <c r="WE160" s="30"/>
      <c r="WF160" s="30"/>
      <c r="WG160" s="30"/>
      <c r="WH160" s="30"/>
      <c r="WI160" s="30"/>
      <c r="WJ160" s="30"/>
      <c r="WK160" s="30"/>
      <c r="WL160" s="30"/>
      <c r="WM160" s="30"/>
      <c r="WN160" s="30"/>
      <c r="WO160" s="30"/>
      <c r="WP160" s="30"/>
      <c r="WQ160" s="30"/>
      <c r="WR160" s="30"/>
      <c r="WS160" s="30"/>
      <c r="WT160" s="30"/>
      <c r="WU160" s="30"/>
      <c r="WV160" s="30"/>
      <c r="WW160" s="30"/>
      <c r="WX160" s="30"/>
      <c r="WY160" s="30"/>
      <c r="WZ160" s="30"/>
      <c r="XA160" s="30"/>
      <c r="XB160" s="30"/>
      <c r="XC160" s="30"/>
      <c r="XD160" s="30"/>
      <c r="XE160" s="30"/>
      <c r="XF160" s="30"/>
      <c r="XG160" s="30"/>
      <c r="XH160" s="30"/>
      <c r="XI160" s="30"/>
      <c r="XJ160" s="30"/>
      <c r="XK160" s="30"/>
      <c r="XL160" s="30"/>
      <c r="XM160" s="30"/>
      <c r="XN160" s="30"/>
      <c r="XO160" s="30"/>
      <c r="XP160" s="30"/>
      <c r="XQ160" s="30"/>
      <c r="XR160" s="30"/>
      <c r="XS160" s="30"/>
      <c r="XT160" s="30"/>
      <c r="XU160" s="30"/>
      <c r="XV160" s="30"/>
      <c r="XW160" s="30"/>
      <c r="XX160" s="30"/>
      <c r="XY160" s="30"/>
      <c r="XZ160" s="30"/>
      <c r="YA160" s="30"/>
      <c r="YB160" s="30"/>
      <c r="YC160" s="30"/>
      <c r="YD160" s="30"/>
      <c r="YE160" s="30"/>
      <c r="YF160" s="30"/>
    </row>
    <row r="161" spans="1:656" ht="30" customHeight="1" x14ac:dyDescent="0.25">
      <c r="A161" s="42" t="str">
        <f>IF($B161&lt;&gt;"",COUNTA($B$3:$B161),"")</f>
        <v/>
      </c>
      <c r="B161" s="66"/>
      <c r="C161" s="7"/>
      <c r="D161" s="7"/>
      <c r="E161" s="7"/>
      <c r="F161" s="7"/>
      <c r="G161" s="7"/>
      <c r="H161" s="7"/>
      <c r="I161" s="1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c r="HK161" s="30"/>
      <c r="HL161" s="30"/>
      <c r="HM161" s="30"/>
      <c r="HN161" s="30"/>
      <c r="HO161" s="30"/>
      <c r="HP161" s="30"/>
      <c r="HQ161" s="30"/>
      <c r="HR161" s="30"/>
      <c r="HS161" s="30"/>
      <c r="HT161" s="30"/>
      <c r="HU161" s="30"/>
      <c r="HV161" s="30"/>
      <c r="HW161" s="30"/>
      <c r="HX161" s="30"/>
      <c r="HY161" s="30"/>
      <c r="HZ161" s="30"/>
      <c r="IA161" s="30"/>
      <c r="IB161" s="30"/>
      <c r="IC161" s="30"/>
      <c r="ID161" s="30"/>
      <c r="IE161" s="30"/>
      <c r="IF161" s="30"/>
      <c r="IG161" s="30"/>
      <c r="IH161" s="30"/>
      <c r="II161" s="30"/>
      <c r="IJ161" s="30"/>
      <c r="IK161" s="30"/>
      <c r="IL161" s="30"/>
      <c r="IM161" s="30"/>
      <c r="IN161" s="30"/>
      <c r="IO161" s="30"/>
      <c r="IP161" s="30"/>
      <c r="IQ161" s="30"/>
      <c r="IR161" s="30"/>
      <c r="IS161" s="30"/>
      <c r="IT161" s="30"/>
      <c r="IU161" s="30"/>
      <c r="IV161" s="30"/>
      <c r="IW161" s="30"/>
      <c r="IX161" s="30"/>
      <c r="IY161" s="30"/>
      <c r="IZ161" s="30"/>
      <c r="JA161" s="30"/>
      <c r="JB161" s="30"/>
      <c r="JC161" s="30"/>
      <c r="JD161" s="30"/>
      <c r="JE161" s="30"/>
      <c r="JF161" s="30"/>
      <c r="JG161" s="30"/>
      <c r="JH161" s="30"/>
      <c r="JI161" s="30"/>
      <c r="JJ161" s="30"/>
      <c r="JK161" s="30"/>
      <c r="JL161" s="30"/>
      <c r="JM161" s="30"/>
      <c r="JN161" s="30"/>
      <c r="JO161" s="30"/>
      <c r="JP161" s="30"/>
      <c r="JQ161" s="30"/>
      <c r="JR161" s="30"/>
      <c r="JS161" s="30"/>
      <c r="JT161" s="30"/>
      <c r="JU161" s="30"/>
      <c r="JV161" s="30"/>
      <c r="JW161" s="30"/>
      <c r="JX161" s="30"/>
      <c r="JY161" s="30"/>
      <c r="JZ161" s="30"/>
      <c r="KA161" s="30"/>
      <c r="KB161" s="30"/>
      <c r="KC161" s="30"/>
      <c r="KD161" s="30"/>
      <c r="KE161" s="30"/>
      <c r="KF161" s="30"/>
      <c r="KG161" s="30"/>
      <c r="KH161" s="30"/>
      <c r="KI161" s="30"/>
      <c r="KJ161" s="30"/>
      <c r="KK161" s="30"/>
      <c r="KL161" s="30"/>
      <c r="KM161" s="30"/>
      <c r="KN161" s="30"/>
      <c r="KO161" s="30"/>
      <c r="KP161" s="30"/>
      <c r="KQ161" s="30"/>
      <c r="KR161" s="30"/>
      <c r="KS161" s="30"/>
      <c r="KT161" s="30"/>
      <c r="KU161" s="30"/>
      <c r="KV161" s="30"/>
      <c r="KW161" s="30"/>
      <c r="KX161" s="30"/>
      <c r="KY161" s="30"/>
      <c r="KZ161" s="30"/>
      <c r="LA161" s="30"/>
      <c r="LB161" s="30"/>
      <c r="LC161" s="30"/>
      <c r="LD161" s="30"/>
      <c r="LE161" s="30"/>
      <c r="LF161" s="30"/>
      <c r="LG161" s="30"/>
      <c r="LH161" s="30"/>
      <c r="LI161" s="30"/>
      <c r="LJ161" s="30"/>
      <c r="LK161" s="30"/>
      <c r="LL161" s="30"/>
      <c r="LM161" s="30"/>
      <c r="LN161" s="30"/>
      <c r="LO161" s="30"/>
      <c r="LP161" s="30"/>
      <c r="LQ161" s="30"/>
      <c r="LR161" s="30"/>
      <c r="LS161" s="30"/>
      <c r="LT161" s="30"/>
      <c r="LU161" s="30"/>
      <c r="LV161" s="30"/>
      <c r="LW161" s="30"/>
      <c r="LX161" s="30"/>
      <c r="LY161" s="30"/>
      <c r="LZ161" s="30"/>
      <c r="MA161" s="30"/>
      <c r="MB161" s="30"/>
      <c r="MC161" s="30"/>
      <c r="MD161" s="30"/>
      <c r="ME161" s="30"/>
      <c r="MF161" s="30"/>
      <c r="MG161" s="30"/>
      <c r="MH161" s="30"/>
      <c r="MI161" s="30"/>
      <c r="MJ161" s="30"/>
      <c r="MK161" s="30"/>
      <c r="ML161" s="30"/>
      <c r="MM161" s="30"/>
      <c r="MN161" s="30"/>
      <c r="MO161" s="30"/>
      <c r="MP161" s="30"/>
      <c r="MQ161" s="30"/>
      <c r="MR161" s="30"/>
      <c r="MS161" s="30"/>
      <c r="MT161" s="30"/>
      <c r="MU161" s="30"/>
      <c r="MV161" s="30"/>
      <c r="MW161" s="30"/>
      <c r="MX161" s="30"/>
      <c r="MY161" s="30"/>
      <c r="MZ161" s="30"/>
      <c r="NA161" s="30"/>
      <c r="NB161" s="30"/>
      <c r="NC161" s="30"/>
      <c r="ND161" s="30"/>
      <c r="NE161" s="30"/>
      <c r="NF161" s="30"/>
      <c r="NG161" s="30"/>
      <c r="NH161" s="30"/>
      <c r="NI161" s="30"/>
      <c r="NJ161" s="30"/>
      <c r="NK161" s="30"/>
      <c r="NL161" s="30"/>
      <c r="NM161" s="30"/>
      <c r="NN161" s="30"/>
      <c r="NO161" s="30"/>
      <c r="NP161" s="30"/>
      <c r="NQ161" s="30"/>
      <c r="NR161" s="30"/>
      <c r="NS161" s="30"/>
      <c r="NT161" s="30"/>
      <c r="NU161" s="30"/>
      <c r="NV161" s="30"/>
      <c r="NW161" s="30"/>
      <c r="NX161" s="30"/>
      <c r="NY161" s="30"/>
      <c r="NZ161" s="30"/>
      <c r="OA161" s="30"/>
      <c r="OB161" s="30"/>
      <c r="OC161" s="30"/>
      <c r="OD161" s="30"/>
      <c r="OE161" s="30"/>
      <c r="OF161" s="30"/>
      <c r="OG161" s="30"/>
      <c r="OH161" s="30"/>
      <c r="OI161" s="30"/>
      <c r="OJ161" s="30"/>
      <c r="OK161" s="30"/>
      <c r="OL161" s="30"/>
      <c r="OM161" s="30"/>
      <c r="ON161" s="30"/>
      <c r="OO161" s="30"/>
      <c r="OP161" s="30"/>
      <c r="OQ161" s="30"/>
      <c r="OR161" s="30"/>
      <c r="OS161" s="30"/>
      <c r="OT161" s="30"/>
      <c r="OU161" s="30"/>
      <c r="OV161" s="30"/>
      <c r="OW161" s="30"/>
      <c r="OX161" s="30"/>
      <c r="OY161" s="30"/>
      <c r="OZ161" s="30"/>
      <c r="PA161" s="30"/>
      <c r="PB161" s="30"/>
      <c r="PC161" s="30"/>
      <c r="PD161" s="30"/>
      <c r="PE161" s="30"/>
      <c r="PF161" s="30"/>
      <c r="PG161" s="30"/>
      <c r="PH161" s="30"/>
      <c r="PI161" s="30"/>
      <c r="PJ161" s="30"/>
      <c r="PK161" s="30"/>
      <c r="PL161" s="30"/>
      <c r="PM161" s="30"/>
      <c r="PN161" s="30"/>
      <c r="PO161" s="30"/>
      <c r="PP161" s="30"/>
      <c r="PQ161" s="30"/>
      <c r="PR161" s="30"/>
      <c r="PS161" s="30"/>
      <c r="PT161" s="30"/>
      <c r="PU161" s="30"/>
      <c r="PV161" s="30"/>
      <c r="PW161" s="30"/>
      <c r="PX161" s="30"/>
      <c r="PY161" s="30"/>
      <c r="PZ161" s="30"/>
      <c r="QA161" s="30"/>
      <c r="QB161" s="30"/>
      <c r="QC161" s="30"/>
      <c r="QD161" s="30"/>
      <c r="QE161" s="30"/>
      <c r="QF161" s="30"/>
      <c r="QG161" s="30"/>
      <c r="QH161" s="30"/>
      <c r="QI161" s="30"/>
      <c r="QJ161" s="30"/>
      <c r="QK161" s="30"/>
      <c r="QL161" s="30"/>
      <c r="QM161" s="30"/>
      <c r="QN161" s="30"/>
      <c r="QO161" s="30"/>
      <c r="QP161" s="30"/>
      <c r="QQ161" s="30"/>
      <c r="QR161" s="30"/>
      <c r="QS161" s="30"/>
      <c r="QT161" s="30"/>
      <c r="QU161" s="30"/>
      <c r="QV161" s="30"/>
      <c r="QW161" s="30"/>
      <c r="QX161" s="30"/>
      <c r="QY161" s="30"/>
      <c r="QZ161" s="30"/>
      <c r="RA161" s="30"/>
      <c r="RB161" s="30"/>
      <c r="RC161" s="30"/>
      <c r="RD161" s="30"/>
      <c r="RE161" s="30"/>
      <c r="RF161" s="30"/>
      <c r="RG161" s="30"/>
      <c r="RH161" s="30"/>
      <c r="RI161" s="30"/>
      <c r="RJ161" s="30"/>
      <c r="RK161" s="30"/>
      <c r="RL161" s="30"/>
      <c r="RM161" s="30"/>
      <c r="RN161" s="30"/>
      <c r="RO161" s="30"/>
      <c r="RP161" s="30"/>
      <c r="RQ161" s="30"/>
      <c r="RR161" s="30"/>
      <c r="RS161" s="30"/>
      <c r="RT161" s="30"/>
      <c r="RU161" s="30"/>
      <c r="RV161" s="30"/>
      <c r="RW161" s="30"/>
      <c r="RX161" s="30"/>
      <c r="RY161" s="30"/>
      <c r="RZ161" s="30"/>
      <c r="SA161" s="30"/>
      <c r="SB161" s="30"/>
      <c r="SC161" s="30"/>
      <c r="SD161" s="30"/>
      <c r="SE161" s="30"/>
      <c r="SF161" s="30"/>
      <c r="SG161" s="30"/>
      <c r="SH161" s="30"/>
      <c r="SI161" s="30"/>
      <c r="SJ161" s="30"/>
      <c r="SK161" s="30"/>
      <c r="SL161" s="30"/>
      <c r="SM161" s="30"/>
      <c r="SN161" s="30"/>
      <c r="SO161" s="30"/>
      <c r="SP161" s="30"/>
      <c r="SQ161" s="30"/>
      <c r="SR161" s="30"/>
      <c r="SS161" s="30"/>
      <c r="ST161" s="30"/>
      <c r="SU161" s="30"/>
      <c r="SV161" s="30"/>
      <c r="SW161" s="30"/>
      <c r="SX161" s="30"/>
      <c r="SY161" s="30"/>
      <c r="SZ161" s="30"/>
      <c r="TA161" s="30"/>
      <c r="TB161" s="30"/>
      <c r="TC161" s="30"/>
      <c r="TD161" s="30"/>
      <c r="TE161" s="30"/>
      <c r="TF161" s="30"/>
      <c r="TG161" s="30"/>
      <c r="TH161" s="30"/>
      <c r="TI161" s="30"/>
      <c r="TJ161" s="30"/>
      <c r="TK161" s="30"/>
      <c r="TL161" s="30"/>
      <c r="TM161" s="30"/>
      <c r="TN161" s="30"/>
      <c r="TO161" s="30"/>
      <c r="TP161" s="30"/>
      <c r="TQ161" s="30"/>
      <c r="TR161" s="30"/>
      <c r="TS161" s="30"/>
      <c r="TT161" s="30"/>
      <c r="TU161" s="30"/>
      <c r="TV161" s="30"/>
      <c r="TW161" s="30"/>
      <c r="TX161" s="30"/>
      <c r="TY161" s="30"/>
      <c r="TZ161" s="30"/>
      <c r="UA161" s="30"/>
      <c r="UB161" s="30"/>
      <c r="UC161" s="30"/>
      <c r="UD161" s="30"/>
      <c r="UE161" s="30"/>
      <c r="UF161" s="30"/>
      <c r="UG161" s="30"/>
      <c r="UH161" s="30"/>
      <c r="UI161" s="30"/>
      <c r="UJ161" s="30"/>
      <c r="UK161" s="30"/>
      <c r="UL161" s="30"/>
      <c r="UM161" s="30"/>
      <c r="UN161" s="30"/>
      <c r="UO161" s="30"/>
      <c r="UP161" s="30"/>
      <c r="UQ161" s="30"/>
      <c r="UR161" s="30"/>
      <c r="US161" s="30"/>
      <c r="UT161" s="30"/>
      <c r="UU161" s="30"/>
      <c r="UV161" s="30"/>
      <c r="UW161" s="30"/>
      <c r="UX161" s="30"/>
      <c r="UY161" s="30"/>
      <c r="UZ161" s="30"/>
      <c r="VA161" s="30"/>
      <c r="VB161" s="30"/>
      <c r="VC161" s="30"/>
      <c r="VD161" s="30"/>
      <c r="VE161" s="30"/>
      <c r="VF161" s="30"/>
      <c r="VG161" s="30"/>
      <c r="VH161" s="30"/>
      <c r="VI161" s="30"/>
      <c r="VJ161" s="30"/>
      <c r="VK161" s="30"/>
      <c r="VL161" s="30"/>
      <c r="VM161" s="30"/>
      <c r="VN161" s="30"/>
      <c r="VO161" s="30"/>
      <c r="VP161" s="30"/>
      <c r="VQ161" s="30"/>
      <c r="VR161" s="30"/>
      <c r="VS161" s="30"/>
      <c r="VT161" s="30"/>
      <c r="VU161" s="30"/>
      <c r="VV161" s="30"/>
      <c r="VW161" s="30"/>
      <c r="VX161" s="30"/>
      <c r="VY161" s="30"/>
      <c r="VZ161" s="30"/>
      <c r="WA161" s="30"/>
      <c r="WB161" s="30"/>
      <c r="WC161" s="30"/>
      <c r="WD161" s="30"/>
      <c r="WE161" s="30"/>
      <c r="WF161" s="30"/>
      <c r="WG161" s="30"/>
      <c r="WH161" s="30"/>
      <c r="WI161" s="30"/>
      <c r="WJ161" s="30"/>
      <c r="WK161" s="30"/>
      <c r="WL161" s="30"/>
      <c r="WM161" s="30"/>
      <c r="WN161" s="30"/>
      <c r="WO161" s="30"/>
      <c r="WP161" s="30"/>
      <c r="WQ161" s="30"/>
      <c r="WR161" s="30"/>
      <c r="WS161" s="30"/>
      <c r="WT161" s="30"/>
      <c r="WU161" s="30"/>
      <c r="WV161" s="30"/>
      <c r="WW161" s="30"/>
      <c r="WX161" s="30"/>
      <c r="WY161" s="30"/>
      <c r="WZ161" s="30"/>
      <c r="XA161" s="30"/>
      <c r="XB161" s="30"/>
      <c r="XC161" s="30"/>
      <c r="XD161" s="30"/>
      <c r="XE161" s="30"/>
      <c r="XF161" s="30"/>
      <c r="XG161" s="30"/>
      <c r="XH161" s="30"/>
      <c r="XI161" s="30"/>
      <c r="XJ161" s="30"/>
      <c r="XK161" s="30"/>
      <c r="XL161" s="30"/>
      <c r="XM161" s="30"/>
      <c r="XN161" s="30"/>
      <c r="XO161" s="30"/>
      <c r="XP161" s="30"/>
      <c r="XQ161" s="30"/>
      <c r="XR161" s="30"/>
      <c r="XS161" s="30"/>
      <c r="XT161" s="30"/>
      <c r="XU161" s="30"/>
      <c r="XV161" s="30"/>
      <c r="XW161" s="30"/>
      <c r="XX161" s="30"/>
      <c r="XY161" s="30"/>
      <c r="XZ161" s="30"/>
      <c r="YA161" s="30"/>
      <c r="YB161" s="30"/>
      <c r="YC161" s="30"/>
      <c r="YD161" s="30"/>
      <c r="YE161" s="30"/>
      <c r="YF161" s="30"/>
    </row>
    <row r="162" spans="1:656" ht="30" customHeight="1" x14ac:dyDescent="0.25">
      <c r="A162" s="42" t="str">
        <f>IF($B162&lt;&gt;"",COUNTA($B$3:$B162),"")</f>
        <v/>
      </c>
      <c r="B162" s="66"/>
      <c r="C162" s="7"/>
      <c r="D162" s="7"/>
      <c r="E162" s="7"/>
      <c r="F162" s="7"/>
      <c r="G162" s="7"/>
      <c r="H162" s="7"/>
      <c r="I162" s="1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c r="IV162" s="30"/>
      <c r="IW162" s="30"/>
      <c r="IX162" s="30"/>
      <c r="IY162" s="30"/>
      <c r="IZ162" s="30"/>
      <c r="JA162" s="30"/>
      <c r="JB162" s="30"/>
      <c r="JC162" s="30"/>
      <c r="JD162" s="30"/>
      <c r="JE162" s="30"/>
      <c r="JF162" s="30"/>
      <c r="JG162" s="30"/>
      <c r="JH162" s="30"/>
      <c r="JI162" s="30"/>
      <c r="JJ162" s="30"/>
      <c r="JK162" s="30"/>
      <c r="JL162" s="30"/>
      <c r="JM162" s="30"/>
      <c r="JN162" s="30"/>
      <c r="JO162" s="30"/>
      <c r="JP162" s="30"/>
      <c r="JQ162" s="30"/>
      <c r="JR162" s="30"/>
      <c r="JS162" s="30"/>
      <c r="JT162" s="30"/>
      <c r="JU162" s="30"/>
      <c r="JV162" s="30"/>
      <c r="JW162" s="30"/>
      <c r="JX162" s="30"/>
      <c r="JY162" s="30"/>
      <c r="JZ162" s="30"/>
      <c r="KA162" s="30"/>
      <c r="KB162" s="30"/>
      <c r="KC162" s="30"/>
      <c r="KD162" s="30"/>
      <c r="KE162" s="30"/>
      <c r="KF162" s="30"/>
      <c r="KG162" s="30"/>
      <c r="KH162" s="30"/>
      <c r="KI162" s="30"/>
      <c r="KJ162" s="30"/>
      <c r="KK162" s="30"/>
      <c r="KL162" s="30"/>
      <c r="KM162" s="30"/>
      <c r="KN162" s="30"/>
      <c r="KO162" s="30"/>
      <c r="KP162" s="30"/>
      <c r="KQ162" s="30"/>
      <c r="KR162" s="30"/>
      <c r="KS162" s="30"/>
      <c r="KT162" s="30"/>
      <c r="KU162" s="30"/>
      <c r="KV162" s="30"/>
      <c r="KW162" s="30"/>
      <c r="KX162" s="30"/>
      <c r="KY162" s="30"/>
      <c r="KZ162" s="30"/>
      <c r="LA162" s="30"/>
      <c r="LB162" s="30"/>
      <c r="LC162" s="30"/>
      <c r="LD162" s="30"/>
      <c r="LE162" s="30"/>
      <c r="LF162" s="30"/>
      <c r="LG162" s="30"/>
      <c r="LH162" s="30"/>
      <c r="LI162" s="30"/>
      <c r="LJ162" s="30"/>
      <c r="LK162" s="30"/>
      <c r="LL162" s="30"/>
      <c r="LM162" s="30"/>
      <c r="LN162" s="30"/>
      <c r="LO162" s="30"/>
      <c r="LP162" s="30"/>
      <c r="LQ162" s="30"/>
      <c r="LR162" s="30"/>
      <c r="LS162" s="30"/>
      <c r="LT162" s="30"/>
      <c r="LU162" s="30"/>
      <c r="LV162" s="30"/>
      <c r="LW162" s="30"/>
      <c r="LX162" s="30"/>
      <c r="LY162" s="30"/>
      <c r="LZ162" s="30"/>
      <c r="MA162" s="30"/>
      <c r="MB162" s="30"/>
      <c r="MC162" s="30"/>
      <c r="MD162" s="30"/>
      <c r="ME162" s="30"/>
      <c r="MF162" s="30"/>
      <c r="MG162" s="30"/>
      <c r="MH162" s="30"/>
      <c r="MI162" s="30"/>
      <c r="MJ162" s="30"/>
      <c r="MK162" s="30"/>
      <c r="ML162" s="30"/>
      <c r="MM162" s="30"/>
      <c r="MN162" s="30"/>
      <c r="MO162" s="30"/>
      <c r="MP162" s="30"/>
      <c r="MQ162" s="30"/>
      <c r="MR162" s="30"/>
      <c r="MS162" s="30"/>
      <c r="MT162" s="30"/>
      <c r="MU162" s="30"/>
      <c r="MV162" s="30"/>
      <c r="MW162" s="30"/>
      <c r="MX162" s="30"/>
      <c r="MY162" s="30"/>
      <c r="MZ162" s="30"/>
      <c r="NA162" s="30"/>
      <c r="NB162" s="30"/>
      <c r="NC162" s="30"/>
      <c r="ND162" s="30"/>
      <c r="NE162" s="30"/>
      <c r="NF162" s="30"/>
      <c r="NG162" s="30"/>
      <c r="NH162" s="30"/>
      <c r="NI162" s="30"/>
      <c r="NJ162" s="30"/>
      <c r="NK162" s="30"/>
      <c r="NL162" s="30"/>
      <c r="NM162" s="30"/>
      <c r="NN162" s="30"/>
      <c r="NO162" s="30"/>
      <c r="NP162" s="30"/>
      <c r="NQ162" s="30"/>
      <c r="NR162" s="30"/>
      <c r="NS162" s="30"/>
      <c r="NT162" s="30"/>
      <c r="NU162" s="30"/>
      <c r="NV162" s="30"/>
      <c r="NW162" s="30"/>
      <c r="NX162" s="30"/>
      <c r="NY162" s="30"/>
      <c r="NZ162" s="30"/>
      <c r="OA162" s="30"/>
      <c r="OB162" s="30"/>
      <c r="OC162" s="30"/>
      <c r="OD162" s="30"/>
      <c r="OE162" s="30"/>
      <c r="OF162" s="30"/>
      <c r="OG162" s="30"/>
      <c r="OH162" s="30"/>
      <c r="OI162" s="30"/>
      <c r="OJ162" s="30"/>
      <c r="OK162" s="30"/>
      <c r="OL162" s="30"/>
      <c r="OM162" s="30"/>
      <c r="ON162" s="30"/>
      <c r="OO162" s="30"/>
      <c r="OP162" s="30"/>
      <c r="OQ162" s="30"/>
      <c r="OR162" s="30"/>
      <c r="OS162" s="30"/>
      <c r="OT162" s="30"/>
      <c r="OU162" s="30"/>
      <c r="OV162" s="30"/>
      <c r="OW162" s="30"/>
      <c r="OX162" s="30"/>
      <c r="OY162" s="30"/>
      <c r="OZ162" s="30"/>
      <c r="PA162" s="30"/>
      <c r="PB162" s="30"/>
      <c r="PC162" s="30"/>
      <c r="PD162" s="30"/>
      <c r="PE162" s="30"/>
      <c r="PF162" s="30"/>
      <c r="PG162" s="30"/>
      <c r="PH162" s="30"/>
      <c r="PI162" s="30"/>
      <c r="PJ162" s="30"/>
      <c r="PK162" s="30"/>
      <c r="PL162" s="30"/>
      <c r="PM162" s="30"/>
      <c r="PN162" s="30"/>
      <c r="PO162" s="30"/>
      <c r="PP162" s="30"/>
      <c r="PQ162" s="30"/>
      <c r="PR162" s="30"/>
      <c r="PS162" s="30"/>
      <c r="PT162" s="30"/>
      <c r="PU162" s="30"/>
      <c r="PV162" s="30"/>
      <c r="PW162" s="30"/>
      <c r="PX162" s="30"/>
      <c r="PY162" s="30"/>
      <c r="PZ162" s="30"/>
      <c r="QA162" s="30"/>
      <c r="QB162" s="30"/>
      <c r="QC162" s="30"/>
      <c r="QD162" s="30"/>
      <c r="QE162" s="30"/>
      <c r="QF162" s="30"/>
      <c r="QG162" s="30"/>
      <c r="QH162" s="30"/>
      <c r="QI162" s="30"/>
      <c r="QJ162" s="30"/>
      <c r="QK162" s="30"/>
      <c r="QL162" s="30"/>
      <c r="QM162" s="30"/>
      <c r="QN162" s="30"/>
      <c r="QO162" s="30"/>
      <c r="QP162" s="30"/>
      <c r="QQ162" s="30"/>
      <c r="QR162" s="30"/>
      <c r="QS162" s="30"/>
      <c r="QT162" s="30"/>
      <c r="QU162" s="30"/>
      <c r="QV162" s="30"/>
      <c r="QW162" s="30"/>
      <c r="QX162" s="30"/>
      <c r="QY162" s="30"/>
      <c r="QZ162" s="30"/>
      <c r="RA162" s="30"/>
      <c r="RB162" s="30"/>
      <c r="RC162" s="30"/>
      <c r="RD162" s="30"/>
      <c r="RE162" s="30"/>
      <c r="RF162" s="30"/>
      <c r="RG162" s="30"/>
      <c r="RH162" s="30"/>
      <c r="RI162" s="30"/>
      <c r="RJ162" s="30"/>
      <c r="RK162" s="30"/>
      <c r="RL162" s="30"/>
      <c r="RM162" s="30"/>
      <c r="RN162" s="30"/>
      <c r="RO162" s="30"/>
      <c r="RP162" s="30"/>
      <c r="RQ162" s="30"/>
      <c r="RR162" s="30"/>
      <c r="RS162" s="30"/>
      <c r="RT162" s="30"/>
      <c r="RU162" s="30"/>
      <c r="RV162" s="30"/>
      <c r="RW162" s="30"/>
      <c r="RX162" s="30"/>
      <c r="RY162" s="30"/>
      <c r="RZ162" s="30"/>
      <c r="SA162" s="30"/>
      <c r="SB162" s="30"/>
      <c r="SC162" s="30"/>
      <c r="SD162" s="30"/>
      <c r="SE162" s="30"/>
      <c r="SF162" s="30"/>
      <c r="SG162" s="30"/>
      <c r="SH162" s="30"/>
      <c r="SI162" s="30"/>
      <c r="SJ162" s="30"/>
      <c r="SK162" s="30"/>
      <c r="SL162" s="30"/>
      <c r="SM162" s="30"/>
      <c r="SN162" s="30"/>
      <c r="SO162" s="30"/>
      <c r="SP162" s="30"/>
      <c r="SQ162" s="30"/>
      <c r="SR162" s="30"/>
      <c r="SS162" s="30"/>
      <c r="ST162" s="30"/>
      <c r="SU162" s="30"/>
      <c r="SV162" s="30"/>
      <c r="SW162" s="30"/>
      <c r="SX162" s="30"/>
      <c r="SY162" s="30"/>
      <c r="SZ162" s="30"/>
      <c r="TA162" s="30"/>
      <c r="TB162" s="30"/>
      <c r="TC162" s="30"/>
      <c r="TD162" s="30"/>
      <c r="TE162" s="30"/>
      <c r="TF162" s="30"/>
      <c r="TG162" s="30"/>
      <c r="TH162" s="30"/>
      <c r="TI162" s="30"/>
      <c r="TJ162" s="30"/>
      <c r="TK162" s="30"/>
      <c r="TL162" s="30"/>
      <c r="TM162" s="30"/>
      <c r="TN162" s="30"/>
      <c r="TO162" s="30"/>
      <c r="TP162" s="30"/>
      <c r="TQ162" s="30"/>
      <c r="TR162" s="30"/>
      <c r="TS162" s="30"/>
      <c r="TT162" s="30"/>
      <c r="TU162" s="30"/>
      <c r="TV162" s="30"/>
      <c r="TW162" s="30"/>
      <c r="TX162" s="30"/>
      <c r="TY162" s="30"/>
      <c r="TZ162" s="30"/>
      <c r="UA162" s="30"/>
      <c r="UB162" s="30"/>
      <c r="UC162" s="30"/>
      <c r="UD162" s="30"/>
      <c r="UE162" s="30"/>
      <c r="UF162" s="30"/>
      <c r="UG162" s="30"/>
      <c r="UH162" s="30"/>
      <c r="UI162" s="30"/>
      <c r="UJ162" s="30"/>
      <c r="UK162" s="30"/>
      <c r="UL162" s="30"/>
      <c r="UM162" s="30"/>
      <c r="UN162" s="30"/>
      <c r="UO162" s="30"/>
      <c r="UP162" s="30"/>
      <c r="UQ162" s="30"/>
      <c r="UR162" s="30"/>
      <c r="US162" s="30"/>
      <c r="UT162" s="30"/>
      <c r="UU162" s="30"/>
      <c r="UV162" s="30"/>
      <c r="UW162" s="30"/>
      <c r="UX162" s="30"/>
      <c r="UY162" s="30"/>
      <c r="UZ162" s="30"/>
      <c r="VA162" s="30"/>
      <c r="VB162" s="30"/>
      <c r="VC162" s="30"/>
      <c r="VD162" s="30"/>
      <c r="VE162" s="30"/>
      <c r="VF162" s="30"/>
      <c r="VG162" s="30"/>
      <c r="VH162" s="30"/>
      <c r="VI162" s="30"/>
      <c r="VJ162" s="30"/>
      <c r="VK162" s="30"/>
      <c r="VL162" s="30"/>
      <c r="VM162" s="30"/>
      <c r="VN162" s="30"/>
      <c r="VO162" s="30"/>
      <c r="VP162" s="30"/>
      <c r="VQ162" s="30"/>
      <c r="VR162" s="30"/>
      <c r="VS162" s="30"/>
      <c r="VT162" s="30"/>
      <c r="VU162" s="30"/>
      <c r="VV162" s="30"/>
      <c r="VW162" s="30"/>
      <c r="VX162" s="30"/>
      <c r="VY162" s="30"/>
      <c r="VZ162" s="30"/>
      <c r="WA162" s="30"/>
      <c r="WB162" s="30"/>
      <c r="WC162" s="30"/>
      <c r="WD162" s="30"/>
      <c r="WE162" s="30"/>
      <c r="WF162" s="30"/>
      <c r="WG162" s="30"/>
      <c r="WH162" s="30"/>
      <c r="WI162" s="30"/>
      <c r="WJ162" s="30"/>
      <c r="WK162" s="30"/>
      <c r="WL162" s="30"/>
      <c r="WM162" s="30"/>
      <c r="WN162" s="30"/>
      <c r="WO162" s="30"/>
      <c r="WP162" s="30"/>
      <c r="WQ162" s="30"/>
      <c r="WR162" s="30"/>
      <c r="WS162" s="30"/>
      <c r="WT162" s="30"/>
      <c r="WU162" s="30"/>
      <c r="WV162" s="30"/>
      <c r="WW162" s="30"/>
      <c r="WX162" s="30"/>
      <c r="WY162" s="30"/>
      <c r="WZ162" s="30"/>
      <c r="XA162" s="30"/>
      <c r="XB162" s="30"/>
      <c r="XC162" s="30"/>
      <c r="XD162" s="30"/>
      <c r="XE162" s="30"/>
      <c r="XF162" s="30"/>
      <c r="XG162" s="30"/>
      <c r="XH162" s="30"/>
      <c r="XI162" s="30"/>
      <c r="XJ162" s="30"/>
      <c r="XK162" s="30"/>
      <c r="XL162" s="30"/>
      <c r="XM162" s="30"/>
      <c r="XN162" s="30"/>
      <c r="XO162" s="30"/>
      <c r="XP162" s="30"/>
      <c r="XQ162" s="30"/>
      <c r="XR162" s="30"/>
      <c r="XS162" s="30"/>
      <c r="XT162" s="30"/>
      <c r="XU162" s="30"/>
      <c r="XV162" s="30"/>
      <c r="XW162" s="30"/>
      <c r="XX162" s="30"/>
      <c r="XY162" s="30"/>
      <c r="XZ162" s="30"/>
      <c r="YA162" s="30"/>
      <c r="YB162" s="30"/>
      <c r="YC162" s="30"/>
      <c r="YD162" s="30"/>
      <c r="YE162" s="30"/>
      <c r="YF162" s="30"/>
    </row>
    <row r="163" spans="1:656" ht="30" customHeight="1" x14ac:dyDescent="0.25">
      <c r="A163" s="42" t="str">
        <f>IF($B163&lt;&gt;"",COUNTA($B$3:$B163),"")</f>
        <v/>
      </c>
      <c r="B163" s="66"/>
      <c r="C163" s="7"/>
      <c r="D163" s="7"/>
      <c r="E163" s="7"/>
      <c r="F163" s="7"/>
      <c r="G163" s="7"/>
      <c r="H163" s="7"/>
      <c r="I163" s="1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c r="IV163" s="30"/>
      <c r="IW163" s="30"/>
      <c r="IX163" s="30"/>
      <c r="IY163" s="30"/>
      <c r="IZ163" s="30"/>
      <c r="JA163" s="30"/>
      <c r="JB163" s="30"/>
      <c r="JC163" s="30"/>
      <c r="JD163" s="30"/>
      <c r="JE163" s="30"/>
      <c r="JF163" s="30"/>
      <c r="JG163" s="30"/>
      <c r="JH163" s="30"/>
      <c r="JI163" s="30"/>
      <c r="JJ163" s="30"/>
      <c r="JK163" s="30"/>
      <c r="JL163" s="30"/>
      <c r="JM163" s="30"/>
      <c r="JN163" s="30"/>
      <c r="JO163" s="30"/>
      <c r="JP163" s="30"/>
      <c r="JQ163" s="30"/>
      <c r="JR163" s="30"/>
      <c r="JS163" s="30"/>
      <c r="JT163" s="30"/>
      <c r="JU163" s="30"/>
      <c r="JV163" s="30"/>
      <c r="JW163" s="30"/>
      <c r="JX163" s="30"/>
      <c r="JY163" s="30"/>
      <c r="JZ163" s="30"/>
      <c r="KA163" s="30"/>
      <c r="KB163" s="30"/>
      <c r="KC163" s="30"/>
      <c r="KD163" s="30"/>
      <c r="KE163" s="30"/>
      <c r="KF163" s="30"/>
      <c r="KG163" s="30"/>
      <c r="KH163" s="30"/>
      <c r="KI163" s="30"/>
      <c r="KJ163" s="30"/>
      <c r="KK163" s="30"/>
      <c r="KL163" s="30"/>
      <c r="KM163" s="30"/>
      <c r="KN163" s="30"/>
      <c r="KO163" s="30"/>
      <c r="KP163" s="30"/>
      <c r="KQ163" s="30"/>
      <c r="KR163" s="30"/>
      <c r="KS163" s="30"/>
      <c r="KT163" s="30"/>
      <c r="KU163" s="30"/>
      <c r="KV163" s="30"/>
      <c r="KW163" s="30"/>
      <c r="KX163" s="30"/>
      <c r="KY163" s="30"/>
      <c r="KZ163" s="30"/>
      <c r="LA163" s="30"/>
      <c r="LB163" s="30"/>
      <c r="LC163" s="30"/>
      <c r="LD163" s="30"/>
      <c r="LE163" s="30"/>
      <c r="LF163" s="30"/>
      <c r="LG163" s="30"/>
      <c r="LH163" s="30"/>
      <c r="LI163" s="30"/>
      <c r="LJ163" s="30"/>
      <c r="LK163" s="30"/>
      <c r="LL163" s="30"/>
      <c r="LM163" s="30"/>
      <c r="LN163" s="30"/>
      <c r="LO163" s="30"/>
      <c r="LP163" s="30"/>
      <c r="LQ163" s="30"/>
      <c r="LR163" s="30"/>
      <c r="LS163" s="30"/>
      <c r="LT163" s="30"/>
      <c r="LU163" s="30"/>
      <c r="LV163" s="30"/>
      <c r="LW163" s="30"/>
      <c r="LX163" s="30"/>
      <c r="LY163" s="30"/>
      <c r="LZ163" s="30"/>
      <c r="MA163" s="30"/>
      <c r="MB163" s="30"/>
      <c r="MC163" s="30"/>
      <c r="MD163" s="30"/>
      <c r="ME163" s="30"/>
      <c r="MF163" s="30"/>
      <c r="MG163" s="30"/>
      <c r="MH163" s="30"/>
      <c r="MI163" s="30"/>
      <c r="MJ163" s="30"/>
      <c r="MK163" s="30"/>
      <c r="ML163" s="30"/>
      <c r="MM163" s="30"/>
      <c r="MN163" s="30"/>
      <c r="MO163" s="30"/>
      <c r="MP163" s="30"/>
      <c r="MQ163" s="30"/>
      <c r="MR163" s="30"/>
      <c r="MS163" s="30"/>
      <c r="MT163" s="30"/>
      <c r="MU163" s="30"/>
      <c r="MV163" s="30"/>
      <c r="MW163" s="30"/>
      <c r="MX163" s="30"/>
      <c r="MY163" s="30"/>
      <c r="MZ163" s="30"/>
      <c r="NA163" s="30"/>
      <c r="NB163" s="30"/>
      <c r="NC163" s="30"/>
      <c r="ND163" s="30"/>
      <c r="NE163" s="30"/>
      <c r="NF163" s="30"/>
      <c r="NG163" s="30"/>
      <c r="NH163" s="30"/>
      <c r="NI163" s="30"/>
      <c r="NJ163" s="30"/>
      <c r="NK163" s="30"/>
      <c r="NL163" s="30"/>
      <c r="NM163" s="30"/>
      <c r="NN163" s="30"/>
      <c r="NO163" s="30"/>
      <c r="NP163" s="30"/>
      <c r="NQ163" s="30"/>
      <c r="NR163" s="30"/>
      <c r="NS163" s="30"/>
      <c r="NT163" s="30"/>
      <c r="NU163" s="30"/>
      <c r="NV163" s="30"/>
      <c r="NW163" s="30"/>
      <c r="NX163" s="30"/>
      <c r="NY163" s="30"/>
      <c r="NZ163" s="30"/>
      <c r="OA163" s="30"/>
      <c r="OB163" s="30"/>
      <c r="OC163" s="30"/>
      <c r="OD163" s="30"/>
      <c r="OE163" s="30"/>
      <c r="OF163" s="30"/>
      <c r="OG163" s="30"/>
      <c r="OH163" s="30"/>
      <c r="OI163" s="30"/>
      <c r="OJ163" s="30"/>
      <c r="OK163" s="30"/>
      <c r="OL163" s="30"/>
      <c r="OM163" s="30"/>
      <c r="ON163" s="30"/>
      <c r="OO163" s="30"/>
      <c r="OP163" s="30"/>
      <c r="OQ163" s="30"/>
      <c r="OR163" s="30"/>
      <c r="OS163" s="30"/>
      <c r="OT163" s="30"/>
      <c r="OU163" s="30"/>
      <c r="OV163" s="30"/>
      <c r="OW163" s="30"/>
      <c r="OX163" s="30"/>
      <c r="OY163" s="30"/>
      <c r="OZ163" s="30"/>
      <c r="PA163" s="30"/>
      <c r="PB163" s="30"/>
      <c r="PC163" s="30"/>
      <c r="PD163" s="30"/>
      <c r="PE163" s="30"/>
      <c r="PF163" s="30"/>
      <c r="PG163" s="30"/>
      <c r="PH163" s="30"/>
      <c r="PI163" s="30"/>
      <c r="PJ163" s="30"/>
      <c r="PK163" s="30"/>
      <c r="PL163" s="30"/>
      <c r="PM163" s="30"/>
      <c r="PN163" s="30"/>
      <c r="PO163" s="30"/>
      <c r="PP163" s="30"/>
      <c r="PQ163" s="30"/>
      <c r="PR163" s="30"/>
      <c r="PS163" s="30"/>
      <c r="PT163" s="30"/>
      <c r="PU163" s="30"/>
      <c r="PV163" s="30"/>
      <c r="PW163" s="30"/>
      <c r="PX163" s="30"/>
      <c r="PY163" s="30"/>
      <c r="PZ163" s="30"/>
      <c r="QA163" s="30"/>
      <c r="QB163" s="30"/>
      <c r="QC163" s="30"/>
      <c r="QD163" s="30"/>
      <c r="QE163" s="30"/>
      <c r="QF163" s="30"/>
      <c r="QG163" s="30"/>
      <c r="QH163" s="30"/>
      <c r="QI163" s="30"/>
      <c r="QJ163" s="30"/>
      <c r="QK163" s="30"/>
      <c r="QL163" s="30"/>
      <c r="QM163" s="30"/>
      <c r="QN163" s="30"/>
      <c r="QO163" s="30"/>
      <c r="QP163" s="30"/>
      <c r="QQ163" s="30"/>
      <c r="QR163" s="30"/>
      <c r="QS163" s="30"/>
      <c r="QT163" s="30"/>
      <c r="QU163" s="30"/>
      <c r="QV163" s="30"/>
      <c r="QW163" s="30"/>
      <c r="QX163" s="30"/>
      <c r="QY163" s="30"/>
      <c r="QZ163" s="30"/>
      <c r="RA163" s="30"/>
      <c r="RB163" s="30"/>
      <c r="RC163" s="30"/>
      <c r="RD163" s="30"/>
      <c r="RE163" s="30"/>
      <c r="RF163" s="30"/>
      <c r="RG163" s="30"/>
      <c r="RH163" s="30"/>
      <c r="RI163" s="30"/>
      <c r="RJ163" s="30"/>
      <c r="RK163" s="30"/>
      <c r="RL163" s="30"/>
      <c r="RM163" s="30"/>
      <c r="RN163" s="30"/>
      <c r="RO163" s="30"/>
      <c r="RP163" s="30"/>
      <c r="RQ163" s="30"/>
      <c r="RR163" s="30"/>
      <c r="RS163" s="30"/>
      <c r="RT163" s="30"/>
      <c r="RU163" s="30"/>
      <c r="RV163" s="30"/>
      <c r="RW163" s="30"/>
      <c r="RX163" s="30"/>
      <c r="RY163" s="30"/>
      <c r="RZ163" s="30"/>
      <c r="SA163" s="30"/>
      <c r="SB163" s="30"/>
      <c r="SC163" s="30"/>
      <c r="SD163" s="30"/>
      <c r="SE163" s="30"/>
      <c r="SF163" s="30"/>
      <c r="SG163" s="30"/>
      <c r="SH163" s="30"/>
      <c r="SI163" s="30"/>
      <c r="SJ163" s="30"/>
      <c r="SK163" s="30"/>
      <c r="SL163" s="30"/>
      <c r="SM163" s="30"/>
      <c r="SN163" s="30"/>
      <c r="SO163" s="30"/>
      <c r="SP163" s="30"/>
      <c r="SQ163" s="30"/>
      <c r="SR163" s="30"/>
      <c r="SS163" s="30"/>
      <c r="ST163" s="30"/>
      <c r="SU163" s="30"/>
      <c r="SV163" s="30"/>
      <c r="SW163" s="30"/>
      <c r="SX163" s="30"/>
      <c r="SY163" s="30"/>
      <c r="SZ163" s="30"/>
      <c r="TA163" s="30"/>
      <c r="TB163" s="30"/>
      <c r="TC163" s="30"/>
      <c r="TD163" s="30"/>
      <c r="TE163" s="30"/>
      <c r="TF163" s="30"/>
      <c r="TG163" s="30"/>
      <c r="TH163" s="30"/>
      <c r="TI163" s="30"/>
      <c r="TJ163" s="30"/>
      <c r="TK163" s="30"/>
      <c r="TL163" s="30"/>
      <c r="TM163" s="30"/>
      <c r="TN163" s="30"/>
      <c r="TO163" s="30"/>
      <c r="TP163" s="30"/>
      <c r="TQ163" s="30"/>
      <c r="TR163" s="30"/>
      <c r="TS163" s="30"/>
      <c r="TT163" s="30"/>
      <c r="TU163" s="30"/>
      <c r="TV163" s="30"/>
      <c r="TW163" s="30"/>
      <c r="TX163" s="30"/>
      <c r="TY163" s="30"/>
      <c r="TZ163" s="30"/>
      <c r="UA163" s="30"/>
      <c r="UB163" s="30"/>
      <c r="UC163" s="30"/>
      <c r="UD163" s="30"/>
      <c r="UE163" s="30"/>
      <c r="UF163" s="30"/>
      <c r="UG163" s="30"/>
      <c r="UH163" s="30"/>
      <c r="UI163" s="30"/>
      <c r="UJ163" s="30"/>
      <c r="UK163" s="30"/>
      <c r="UL163" s="30"/>
      <c r="UM163" s="30"/>
      <c r="UN163" s="30"/>
      <c r="UO163" s="30"/>
      <c r="UP163" s="30"/>
      <c r="UQ163" s="30"/>
      <c r="UR163" s="30"/>
      <c r="US163" s="30"/>
      <c r="UT163" s="30"/>
      <c r="UU163" s="30"/>
      <c r="UV163" s="30"/>
      <c r="UW163" s="30"/>
      <c r="UX163" s="30"/>
      <c r="UY163" s="30"/>
      <c r="UZ163" s="30"/>
      <c r="VA163" s="30"/>
      <c r="VB163" s="30"/>
      <c r="VC163" s="30"/>
      <c r="VD163" s="30"/>
      <c r="VE163" s="30"/>
      <c r="VF163" s="30"/>
      <c r="VG163" s="30"/>
      <c r="VH163" s="30"/>
      <c r="VI163" s="30"/>
      <c r="VJ163" s="30"/>
      <c r="VK163" s="30"/>
      <c r="VL163" s="30"/>
      <c r="VM163" s="30"/>
      <c r="VN163" s="30"/>
      <c r="VO163" s="30"/>
      <c r="VP163" s="30"/>
      <c r="VQ163" s="30"/>
      <c r="VR163" s="30"/>
      <c r="VS163" s="30"/>
      <c r="VT163" s="30"/>
      <c r="VU163" s="30"/>
      <c r="VV163" s="30"/>
      <c r="VW163" s="30"/>
      <c r="VX163" s="30"/>
      <c r="VY163" s="30"/>
      <c r="VZ163" s="30"/>
      <c r="WA163" s="30"/>
      <c r="WB163" s="30"/>
      <c r="WC163" s="30"/>
      <c r="WD163" s="30"/>
      <c r="WE163" s="30"/>
      <c r="WF163" s="30"/>
      <c r="WG163" s="30"/>
      <c r="WH163" s="30"/>
      <c r="WI163" s="30"/>
      <c r="WJ163" s="30"/>
      <c r="WK163" s="30"/>
      <c r="WL163" s="30"/>
      <c r="WM163" s="30"/>
      <c r="WN163" s="30"/>
      <c r="WO163" s="30"/>
      <c r="WP163" s="30"/>
      <c r="WQ163" s="30"/>
      <c r="WR163" s="30"/>
      <c r="WS163" s="30"/>
      <c r="WT163" s="30"/>
      <c r="WU163" s="30"/>
      <c r="WV163" s="30"/>
      <c r="WW163" s="30"/>
      <c r="WX163" s="30"/>
      <c r="WY163" s="30"/>
      <c r="WZ163" s="30"/>
      <c r="XA163" s="30"/>
      <c r="XB163" s="30"/>
      <c r="XC163" s="30"/>
      <c r="XD163" s="30"/>
      <c r="XE163" s="30"/>
      <c r="XF163" s="30"/>
      <c r="XG163" s="30"/>
      <c r="XH163" s="30"/>
      <c r="XI163" s="30"/>
      <c r="XJ163" s="30"/>
      <c r="XK163" s="30"/>
      <c r="XL163" s="30"/>
      <c r="XM163" s="30"/>
      <c r="XN163" s="30"/>
      <c r="XO163" s="30"/>
      <c r="XP163" s="30"/>
      <c r="XQ163" s="30"/>
      <c r="XR163" s="30"/>
      <c r="XS163" s="30"/>
      <c r="XT163" s="30"/>
      <c r="XU163" s="30"/>
      <c r="XV163" s="30"/>
      <c r="XW163" s="30"/>
      <c r="XX163" s="30"/>
      <c r="XY163" s="30"/>
      <c r="XZ163" s="30"/>
      <c r="YA163" s="30"/>
      <c r="YB163" s="30"/>
      <c r="YC163" s="30"/>
      <c r="YD163" s="30"/>
      <c r="YE163" s="30"/>
      <c r="YF163" s="30"/>
    </row>
    <row r="164" spans="1:656" ht="30" customHeight="1" x14ac:dyDescent="0.25">
      <c r="A164" s="42" t="str">
        <f>IF($B164&lt;&gt;"",COUNTA($B$3:$B164),"")</f>
        <v/>
      </c>
      <c r="B164" s="66"/>
      <c r="C164" s="7"/>
      <c r="D164" s="7"/>
      <c r="E164" s="7"/>
      <c r="F164" s="7"/>
      <c r="G164" s="7"/>
      <c r="H164" s="7"/>
      <c r="I164" s="1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c r="HK164" s="30"/>
      <c r="HL164" s="30"/>
      <c r="HM164" s="30"/>
      <c r="HN164" s="30"/>
      <c r="HO164" s="30"/>
      <c r="HP164" s="30"/>
      <c r="HQ164" s="30"/>
      <c r="HR164" s="30"/>
      <c r="HS164" s="30"/>
      <c r="HT164" s="30"/>
      <c r="HU164" s="30"/>
      <c r="HV164" s="30"/>
      <c r="HW164" s="30"/>
      <c r="HX164" s="30"/>
      <c r="HY164" s="30"/>
      <c r="HZ164" s="30"/>
      <c r="IA164" s="30"/>
      <c r="IB164" s="30"/>
      <c r="IC164" s="30"/>
      <c r="ID164" s="30"/>
      <c r="IE164" s="30"/>
      <c r="IF164" s="30"/>
      <c r="IG164" s="30"/>
      <c r="IH164" s="30"/>
      <c r="II164" s="30"/>
      <c r="IJ164" s="30"/>
      <c r="IK164" s="30"/>
      <c r="IL164" s="30"/>
      <c r="IM164" s="30"/>
      <c r="IN164" s="30"/>
      <c r="IO164" s="30"/>
      <c r="IP164" s="30"/>
      <c r="IQ164" s="30"/>
      <c r="IR164" s="30"/>
      <c r="IS164" s="30"/>
      <c r="IT164" s="30"/>
      <c r="IU164" s="30"/>
      <c r="IV164" s="30"/>
      <c r="IW164" s="30"/>
      <c r="IX164" s="30"/>
      <c r="IY164" s="30"/>
      <c r="IZ164" s="30"/>
      <c r="JA164" s="30"/>
      <c r="JB164" s="30"/>
      <c r="JC164" s="30"/>
      <c r="JD164" s="30"/>
      <c r="JE164" s="30"/>
      <c r="JF164" s="30"/>
      <c r="JG164" s="30"/>
      <c r="JH164" s="30"/>
      <c r="JI164" s="30"/>
      <c r="JJ164" s="30"/>
      <c r="JK164" s="30"/>
      <c r="JL164" s="30"/>
      <c r="JM164" s="30"/>
      <c r="JN164" s="30"/>
      <c r="JO164" s="30"/>
      <c r="JP164" s="30"/>
      <c r="JQ164" s="30"/>
      <c r="JR164" s="30"/>
      <c r="JS164" s="30"/>
      <c r="JT164" s="30"/>
      <c r="JU164" s="30"/>
      <c r="JV164" s="30"/>
      <c r="JW164" s="30"/>
      <c r="JX164" s="30"/>
      <c r="JY164" s="30"/>
      <c r="JZ164" s="30"/>
      <c r="KA164" s="30"/>
      <c r="KB164" s="30"/>
      <c r="KC164" s="30"/>
      <c r="KD164" s="30"/>
      <c r="KE164" s="30"/>
      <c r="KF164" s="30"/>
      <c r="KG164" s="30"/>
      <c r="KH164" s="30"/>
      <c r="KI164" s="30"/>
      <c r="KJ164" s="30"/>
      <c r="KK164" s="30"/>
      <c r="KL164" s="30"/>
      <c r="KM164" s="30"/>
      <c r="KN164" s="30"/>
      <c r="KO164" s="30"/>
      <c r="KP164" s="30"/>
      <c r="KQ164" s="30"/>
      <c r="KR164" s="30"/>
      <c r="KS164" s="30"/>
      <c r="KT164" s="30"/>
      <c r="KU164" s="30"/>
      <c r="KV164" s="30"/>
      <c r="KW164" s="30"/>
      <c r="KX164" s="30"/>
      <c r="KY164" s="30"/>
      <c r="KZ164" s="30"/>
      <c r="LA164" s="30"/>
      <c r="LB164" s="30"/>
      <c r="LC164" s="30"/>
      <c r="LD164" s="30"/>
      <c r="LE164" s="30"/>
      <c r="LF164" s="30"/>
      <c r="LG164" s="30"/>
      <c r="LH164" s="30"/>
      <c r="LI164" s="30"/>
      <c r="LJ164" s="30"/>
      <c r="LK164" s="30"/>
      <c r="LL164" s="30"/>
      <c r="LM164" s="30"/>
      <c r="LN164" s="30"/>
      <c r="LO164" s="30"/>
      <c r="LP164" s="30"/>
      <c r="LQ164" s="30"/>
      <c r="LR164" s="30"/>
      <c r="LS164" s="30"/>
      <c r="LT164" s="30"/>
      <c r="LU164" s="30"/>
      <c r="LV164" s="30"/>
      <c r="LW164" s="30"/>
      <c r="LX164" s="30"/>
      <c r="LY164" s="30"/>
      <c r="LZ164" s="30"/>
      <c r="MA164" s="30"/>
      <c r="MB164" s="30"/>
      <c r="MC164" s="30"/>
      <c r="MD164" s="30"/>
      <c r="ME164" s="30"/>
      <c r="MF164" s="30"/>
      <c r="MG164" s="30"/>
      <c r="MH164" s="30"/>
      <c r="MI164" s="30"/>
      <c r="MJ164" s="30"/>
      <c r="MK164" s="30"/>
      <c r="ML164" s="30"/>
      <c r="MM164" s="30"/>
      <c r="MN164" s="30"/>
      <c r="MO164" s="30"/>
      <c r="MP164" s="30"/>
      <c r="MQ164" s="30"/>
      <c r="MR164" s="30"/>
      <c r="MS164" s="30"/>
      <c r="MT164" s="30"/>
      <c r="MU164" s="30"/>
      <c r="MV164" s="30"/>
      <c r="MW164" s="30"/>
      <c r="MX164" s="30"/>
      <c r="MY164" s="30"/>
      <c r="MZ164" s="30"/>
      <c r="NA164" s="30"/>
      <c r="NB164" s="30"/>
      <c r="NC164" s="30"/>
      <c r="ND164" s="30"/>
      <c r="NE164" s="30"/>
      <c r="NF164" s="30"/>
      <c r="NG164" s="30"/>
      <c r="NH164" s="30"/>
      <c r="NI164" s="30"/>
      <c r="NJ164" s="30"/>
      <c r="NK164" s="30"/>
      <c r="NL164" s="30"/>
      <c r="NM164" s="30"/>
      <c r="NN164" s="30"/>
      <c r="NO164" s="30"/>
      <c r="NP164" s="30"/>
      <c r="NQ164" s="30"/>
      <c r="NR164" s="30"/>
      <c r="NS164" s="30"/>
      <c r="NT164" s="30"/>
      <c r="NU164" s="30"/>
      <c r="NV164" s="30"/>
      <c r="NW164" s="30"/>
      <c r="NX164" s="30"/>
      <c r="NY164" s="30"/>
      <c r="NZ164" s="30"/>
      <c r="OA164" s="30"/>
      <c r="OB164" s="30"/>
      <c r="OC164" s="30"/>
      <c r="OD164" s="30"/>
      <c r="OE164" s="30"/>
      <c r="OF164" s="30"/>
      <c r="OG164" s="30"/>
      <c r="OH164" s="30"/>
      <c r="OI164" s="30"/>
      <c r="OJ164" s="30"/>
      <c r="OK164" s="30"/>
      <c r="OL164" s="30"/>
      <c r="OM164" s="30"/>
      <c r="ON164" s="30"/>
      <c r="OO164" s="30"/>
      <c r="OP164" s="30"/>
      <c r="OQ164" s="30"/>
      <c r="OR164" s="30"/>
      <c r="OS164" s="30"/>
      <c r="OT164" s="30"/>
      <c r="OU164" s="30"/>
      <c r="OV164" s="30"/>
      <c r="OW164" s="30"/>
      <c r="OX164" s="30"/>
      <c r="OY164" s="30"/>
      <c r="OZ164" s="30"/>
      <c r="PA164" s="30"/>
      <c r="PB164" s="30"/>
      <c r="PC164" s="30"/>
      <c r="PD164" s="30"/>
      <c r="PE164" s="30"/>
      <c r="PF164" s="30"/>
      <c r="PG164" s="30"/>
      <c r="PH164" s="30"/>
      <c r="PI164" s="30"/>
      <c r="PJ164" s="30"/>
      <c r="PK164" s="30"/>
      <c r="PL164" s="30"/>
      <c r="PM164" s="30"/>
      <c r="PN164" s="30"/>
      <c r="PO164" s="30"/>
      <c r="PP164" s="30"/>
      <c r="PQ164" s="30"/>
      <c r="PR164" s="30"/>
      <c r="PS164" s="30"/>
      <c r="PT164" s="30"/>
      <c r="PU164" s="30"/>
      <c r="PV164" s="30"/>
      <c r="PW164" s="30"/>
      <c r="PX164" s="30"/>
      <c r="PY164" s="30"/>
      <c r="PZ164" s="30"/>
      <c r="QA164" s="30"/>
      <c r="QB164" s="30"/>
      <c r="QC164" s="30"/>
      <c r="QD164" s="30"/>
      <c r="QE164" s="30"/>
      <c r="QF164" s="30"/>
      <c r="QG164" s="30"/>
      <c r="QH164" s="30"/>
      <c r="QI164" s="30"/>
      <c r="QJ164" s="30"/>
      <c r="QK164" s="30"/>
      <c r="QL164" s="30"/>
      <c r="QM164" s="30"/>
      <c r="QN164" s="30"/>
      <c r="QO164" s="30"/>
      <c r="QP164" s="30"/>
      <c r="QQ164" s="30"/>
      <c r="QR164" s="30"/>
      <c r="QS164" s="30"/>
      <c r="QT164" s="30"/>
      <c r="QU164" s="30"/>
      <c r="QV164" s="30"/>
      <c r="QW164" s="30"/>
      <c r="QX164" s="30"/>
      <c r="QY164" s="30"/>
      <c r="QZ164" s="30"/>
      <c r="RA164" s="30"/>
      <c r="RB164" s="30"/>
      <c r="RC164" s="30"/>
      <c r="RD164" s="30"/>
      <c r="RE164" s="30"/>
      <c r="RF164" s="30"/>
      <c r="RG164" s="30"/>
      <c r="RH164" s="30"/>
      <c r="RI164" s="30"/>
      <c r="RJ164" s="30"/>
      <c r="RK164" s="30"/>
      <c r="RL164" s="30"/>
      <c r="RM164" s="30"/>
      <c r="RN164" s="30"/>
      <c r="RO164" s="30"/>
      <c r="RP164" s="30"/>
      <c r="RQ164" s="30"/>
      <c r="RR164" s="30"/>
      <c r="RS164" s="30"/>
      <c r="RT164" s="30"/>
      <c r="RU164" s="30"/>
      <c r="RV164" s="30"/>
      <c r="RW164" s="30"/>
      <c r="RX164" s="30"/>
      <c r="RY164" s="30"/>
      <c r="RZ164" s="30"/>
      <c r="SA164" s="30"/>
      <c r="SB164" s="30"/>
      <c r="SC164" s="30"/>
      <c r="SD164" s="30"/>
      <c r="SE164" s="30"/>
      <c r="SF164" s="30"/>
      <c r="SG164" s="30"/>
      <c r="SH164" s="30"/>
      <c r="SI164" s="30"/>
      <c r="SJ164" s="30"/>
      <c r="SK164" s="30"/>
      <c r="SL164" s="30"/>
      <c r="SM164" s="30"/>
      <c r="SN164" s="30"/>
      <c r="SO164" s="30"/>
      <c r="SP164" s="30"/>
      <c r="SQ164" s="30"/>
      <c r="SR164" s="30"/>
      <c r="SS164" s="30"/>
      <c r="ST164" s="30"/>
      <c r="SU164" s="30"/>
      <c r="SV164" s="30"/>
      <c r="SW164" s="30"/>
      <c r="SX164" s="30"/>
      <c r="SY164" s="30"/>
      <c r="SZ164" s="30"/>
      <c r="TA164" s="30"/>
      <c r="TB164" s="30"/>
      <c r="TC164" s="30"/>
      <c r="TD164" s="30"/>
      <c r="TE164" s="30"/>
      <c r="TF164" s="30"/>
      <c r="TG164" s="30"/>
      <c r="TH164" s="30"/>
      <c r="TI164" s="30"/>
      <c r="TJ164" s="30"/>
      <c r="TK164" s="30"/>
      <c r="TL164" s="30"/>
      <c r="TM164" s="30"/>
      <c r="TN164" s="30"/>
      <c r="TO164" s="30"/>
      <c r="TP164" s="30"/>
      <c r="TQ164" s="30"/>
      <c r="TR164" s="30"/>
      <c r="TS164" s="30"/>
      <c r="TT164" s="30"/>
      <c r="TU164" s="30"/>
      <c r="TV164" s="30"/>
      <c r="TW164" s="30"/>
      <c r="TX164" s="30"/>
      <c r="TY164" s="30"/>
      <c r="TZ164" s="30"/>
      <c r="UA164" s="30"/>
      <c r="UB164" s="30"/>
      <c r="UC164" s="30"/>
      <c r="UD164" s="30"/>
      <c r="UE164" s="30"/>
      <c r="UF164" s="30"/>
      <c r="UG164" s="30"/>
      <c r="UH164" s="30"/>
      <c r="UI164" s="30"/>
      <c r="UJ164" s="30"/>
      <c r="UK164" s="30"/>
      <c r="UL164" s="30"/>
      <c r="UM164" s="30"/>
      <c r="UN164" s="30"/>
      <c r="UO164" s="30"/>
      <c r="UP164" s="30"/>
      <c r="UQ164" s="30"/>
      <c r="UR164" s="30"/>
      <c r="US164" s="30"/>
      <c r="UT164" s="30"/>
      <c r="UU164" s="30"/>
      <c r="UV164" s="30"/>
      <c r="UW164" s="30"/>
      <c r="UX164" s="30"/>
      <c r="UY164" s="30"/>
      <c r="UZ164" s="30"/>
      <c r="VA164" s="30"/>
      <c r="VB164" s="30"/>
      <c r="VC164" s="30"/>
      <c r="VD164" s="30"/>
      <c r="VE164" s="30"/>
      <c r="VF164" s="30"/>
      <c r="VG164" s="30"/>
      <c r="VH164" s="30"/>
      <c r="VI164" s="30"/>
      <c r="VJ164" s="30"/>
      <c r="VK164" s="30"/>
      <c r="VL164" s="30"/>
      <c r="VM164" s="30"/>
      <c r="VN164" s="30"/>
      <c r="VO164" s="30"/>
      <c r="VP164" s="30"/>
      <c r="VQ164" s="30"/>
      <c r="VR164" s="30"/>
      <c r="VS164" s="30"/>
      <c r="VT164" s="30"/>
      <c r="VU164" s="30"/>
      <c r="VV164" s="30"/>
      <c r="VW164" s="30"/>
      <c r="VX164" s="30"/>
      <c r="VY164" s="30"/>
      <c r="VZ164" s="30"/>
      <c r="WA164" s="30"/>
      <c r="WB164" s="30"/>
      <c r="WC164" s="30"/>
      <c r="WD164" s="30"/>
      <c r="WE164" s="30"/>
      <c r="WF164" s="30"/>
      <c r="WG164" s="30"/>
      <c r="WH164" s="30"/>
      <c r="WI164" s="30"/>
      <c r="WJ164" s="30"/>
      <c r="WK164" s="30"/>
      <c r="WL164" s="30"/>
      <c r="WM164" s="30"/>
      <c r="WN164" s="30"/>
      <c r="WO164" s="30"/>
      <c r="WP164" s="30"/>
      <c r="WQ164" s="30"/>
      <c r="WR164" s="30"/>
      <c r="WS164" s="30"/>
      <c r="WT164" s="30"/>
      <c r="WU164" s="30"/>
      <c r="WV164" s="30"/>
      <c r="WW164" s="30"/>
      <c r="WX164" s="30"/>
      <c r="WY164" s="30"/>
      <c r="WZ164" s="30"/>
      <c r="XA164" s="30"/>
      <c r="XB164" s="30"/>
      <c r="XC164" s="30"/>
      <c r="XD164" s="30"/>
      <c r="XE164" s="30"/>
      <c r="XF164" s="30"/>
      <c r="XG164" s="30"/>
      <c r="XH164" s="30"/>
      <c r="XI164" s="30"/>
      <c r="XJ164" s="30"/>
      <c r="XK164" s="30"/>
      <c r="XL164" s="30"/>
      <c r="XM164" s="30"/>
      <c r="XN164" s="30"/>
      <c r="XO164" s="30"/>
      <c r="XP164" s="30"/>
      <c r="XQ164" s="30"/>
      <c r="XR164" s="30"/>
      <c r="XS164" s="30"/>
      <c r="XT164" s="30"/>
      <c r="XU164" s="30"/>
      <c r="XV164" s="30"/>
      <c r="XW164" s="30"/>
      <c r="XX164" s="30"/>
      <c r="XY164" s="30"/>
      <c r="XZ164" s="30"/>
      <c r="YA164" s="30"/>
      <c r="YB164" s="30"/>
      <c r="YC164" s="30"/>
      <c r="YD164" s="30"/>
      <c r="YE164" s="30"/>
      <c r="YF164" s="30"/>
    </row>
    <row r="165" spans="1:656" ht="30" customHeight="1" x14ac:dyDescent="0.25">
      <c r="A165" s="42" t="str">
        <f>IF($B165&lt;&gt;"",COUNTA($B$3:$B165),"")</f>
        <v/>
      </c>
      <c r="B165" s="66"/>
      <c r="C165" s="7"/>
      <c r="D165" s="7"/>
      <c r="E165" s="7"/>
      <c r="F165" s="7"/>
      <c r="G165" s="7"/>
      <c r="H165" s="7"/>
      <c r="I165" s="1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c r="HN165" s="30"/>
      <c r="HO165" s="30"/>
      <c r="HP165" s="30"/>
      <c r="HQ165" s="30"/>
      <c r="HR165" s="30"/>
      <c r="HS165" s="30"/>
      <c r="HT165" s="30"/>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c r="IS165" s="30"/>
      <c r="IT165" s="30"/>
      <c r="IU165" s="30"/>
      <c r="IV165" s="30"/>
      <c r="IW165" s="30"/>
      <c r="IX165" s="30"/>
      <c r="IY165" s="30"/>
      <c r="IZ165" s="30"/>
      <c r="JA165" s="30"/>
      <c r="JB165" s="30"/>
      <c r="JC165" s="30"/>
      <c r="JD165" s="30"/>
      <c r="JE165" s="30"/>
      <c r="JF165" s="30"/>
      <c r="JG165" s="30"/>
      <c r="JH165" s="30"/>
      <c r="JI165" s="30"/>
      <c r="JJ165" s="30"/>
      <c r="JK165" s="30"/>
      <c r="JL165" s="30"/>
      <c r="JM165" s="30"/>
      <c r="JN165" s="30"/>
      <c r="JO165" s="30"/>
      <c r="JP165" s="30"/>
      <c r="JQ165" s="30"/>
      <c r="JR165" s="30"/>
      <c r="JS165" s="30"/>
      <c r="JT165" s="30"/>
      <c r="JU165" s="30"/>
      <c r="JV165" s="30"/>
      <c r="JW165" s="30"/>
      <c r="JX165" s="30"/>
      <c r="JY165" s="30"/>
      <c r="JZ165" s="30"/>
      <c r="KA165" s="30"/>
      <c r="KB165" s="30"/>
      <c r="KC165" s="30"/>
      <c r="KD165" s="30"/>
      <c r="KE165" s="30"/>
      <c r="KF165" s="30"/>
      <c r="KG165" s="30"/>
      <c r="KH165" s="30"/>
      <c r="KI165" s="30"/>
      <c r="KJ165" s="30"/>
      <c r="KK165" s="30"/>
      <c r="KL165" s="30"/>
      <c r="KM165" s="30"/>
      <c r="KN165" s="30"/>
      <c r="KO165" s="30"/>
      <c r="KP165" s="30"/>
      <c r="KQ165" s="30"/>
      <c r="KR165" s="30"/>
      <c r="KS165" s="30"/>
      <c r="KT165" s="30"/>
      <c r="KU165" s="30"/>
      <c r="KV165" s="30"/>
      <c r="KW165" s="30"/>
      <c r="KX165" s="30"/>
      <c r="KY165" s="30"/>
      <c r="KZ165" s="30"/>
      <c r="LA165" s="30"/>
      <c r="LB165" s="30"/>
      <c r="LC165" s="30"/>
      <c r="LD165" s="30"/>
      <c r="LE165" s="30"/>
      <c r="LF165" s="30"/>
      <c r="LG165" s="30"/>
      <c r="LH165" s="30"/>
      <c r="LI165" s="30"/>
      <c r="LJ165" s="30"/>
      <c r="LK165" s="30"/>
      <c r="LL165" s="30"/>
      <c r="LM165" s="30"/>
      <c r="LN165" s="30"/>
      <c r="LO165" s="30"/>
      <c r="LP165" s="30"/>
      <c r="LQ165" s="30"/>
      <c r="LR165" s="30"/>
      <c r="LS165" s="30"/>
      <c r="LT165" s="30"/>
      <c r="LU165" s="30"/>
      <c r="LV165" s="30"/>
      <c r="LW165" s="30"/>
      <c r="LX165" s="30"/>
      <c r="LY165" s="30"/>
      <c r="LZ165" s="30"/>
      <c r="MA165" s="30"/>
      <c r="MB165" s="30"/>
      <c r="MC165" s="30"/>
      <c r="MD165" s="30"/>
      <c r="ME165" s="30"/>
      <c r="MF165" s="30"/>
      <c r="MG165" s="30"/>
      <c r="MH165" s="30"/>
      <c r="MI165" s="30"/>
      <c r="MJ165" s="30"/>
      <c r="MK165" s="30"/>
      <c r="ML165" s="30"/>
      <c r="MM165" s="30"/>
      <c r="MN165" s="30"/>
      <c r="MO165" s="30"/>
      <c r="MP165" s="30"/>
      <c r="MQ165" s="30"/>
      <c r="MR165" s="30"/>
      <c r="MS165" s="30"/>
      <c r="MT165" s="30"/>
      <c r="MU165" s="30"/>
      <c r="MV165" s="30"/>
      <c r="MW165" s="30"/>
      <c r="MX165" s="30"/>
      <c r="MY165" s="30"/>
      <c r="MZ165" s="30"/>
      <c r="NA165" s="30"/>
      <c r="NB165" s="30"/>
      <c r="NC165" s="30"/>
      <c r="ND165" s="30"/>
      <c r="NE165" s="30"/>
      <c r="NF165" s="30"/>
      <c r="NG165" s="30"/>
      <c r="NH165" s="30"/>
      <c r="NI165" s="30"/>
      <c r="NJ165" s="30"/>
      <c r="NK165" s="30"/>
      <c r="NL165" s="30"/>
      <c r="NM165" s="30"/>
      <c r="NN165" s="30"/>
      <c r="NO165" s="30"/>
      <c r="NP165" s="30"/>
      <c r="NQ165" s="30"/>
      <c r="NR165" s="30"/>
      <c r="NS165" s="30"/>
      <c r="NT165" s="30"/>
      <c r="NU165" s="30"/>
      <c r="NV165" s="30"/>
      <c r="NW165" s="30"/>
      <c r="NX165" s="30"/>
      <c r="NY165" s="30"/>
      <c r="NZ165" s="30"/>
      <c r="OA165" s="30"/>
      <c r="OB165" s="30"/>
      <c r="OC165" s="30"/>
      <c r="OD165" s="30"/>
      <c r="OE165" s="30"/>
      <c r="OF165" s="30"/>
      <c r="OG165" s="30"/>
      <c r="OH165" s="30"/>
      <c r="OI165" s="30"/>
      <c r="OJ165" s="30"/>
      <c r="OK165" s="30"/>
      <c r="OL165" s="30"/>
      <c r="OM165" s="30"/>
      <c r="ON165" s="30"/>
      <c r="OO165" s="30"/>
      <c r="OP165" s="30"/>
      <c r="OQ165" s="30"/>
      <c r="OR165" s="30"/>
      <c r="OS165" s="30"/>
      <c r="OT165" s="30"/>
      <c r="OU165" s="30"/>
      <c r="OV165" s="30"/>
      <c r="OW165" s="30"/>
      <c r="OX165" s="30"/>
      <c r="OY165" s="30"/>
      <c r="OZ165" s="30"/>
      <c r="PA165" s="30"/>
      <c r="PB165" s="30"/>
      <c r="PC165" s="30"/>
      <c r="PD165" s="30"/>
      <c r="PE165" s="30"/>
      <c r="PF165" s="30"/>
      <c r="PG165" s="30"/>
      <c r="PH165" s="30"/>
      <c r="PI165" s="30"/>
      <c r="PJ165" s="30"/>
      <c r="PK165" s="30"/>
      <c r="PL165" s="30"/>
      <c r="PM165" s="30"/>
      <c r="PN165" s="30"/>
      <c r="PO165" s="30"/>
      <c r="PP165" s="30"/>
      <c r="PQ165" s="30"/>
      <c r="PR165" s="30"/>
      <c r="PS165" s="30"/>
      <c r="PT165" s="30"/>
      <c r="PU165" s="30"/>
      <c r="PV165" s="30"/>
      <c r="PW165" s="30"/>
      <c r="PX165" s="30"/>
      <c r="PY165" s="30"/>
      <c r="PZ165" s="30"/>
      <c r="QA165" s="30"/>
      <c r="QB165" s="30"/>
      <c r="QC165" s="30"/>
      <c r="QD165" s="30"/>
      <c r="QE165" s="30"/>
      <c r="QF165" s="30"/>
      <c r="QG165" s="30"/>
      <c r="QH165" s="30"/>
      <c r="QI165" s="30"/>
      <c r="QJ165" s="30"/>
      <c r="QK165" s="30"/>
      <c r="QL165" s="30"/>
      <c r="QM165" s="30"/>
      <c r="QN165" s="30"/>
      <c r="QO165" s="30"/>
      <c r="QP165" s="30"/>
      <c r="QQ165" s="30"/>
      <c r="QR165" s="30"/>
      <c r="QS165" s="30"/>
      <c r="QT165" s="30"/>
      <c r="QU165" s="30"/>
      <c r="QV165" s="30"/>
      <c r="QW165" s="30"/>
      <c r="QX165" s="30"/>
      <c r="QY165" s="30"/>
      <c r="QZ165" s="30"/>
      <c r="RA165" s="30"/>
      <c r="RB165" s="30"/>
      <c r="RC165" s="30"/>
      <c r="RD165" s="30"/>
      <c r="RE165" s="30"/>
      <c r="RF165" s="30"/>
      <c r="RG165" s="30"/>
      <c r="RH165" s="30"/>
      <c r="RI165" s="30"/>
      <c r="RJ165" s="30"/>
      <c r="RK165" s="30"/>
      <c r="RL165" s="30"/>
      <c r="RM165" s="30"/>
      <c r="RN165" s="30"/>
      <c r="RO165" s="30"/>
      <c r="RP165" s="30"/>
      <c r="RQ165" s="30"/>
      <c r="RR165" s="30"/>
      <c r="RS165" s="30"/>
      <c r="RT165" s="30"/>
      <c r="RU165" s="30"/>
      <c r="RV165" s="30"/>
      <c r="RW165" s="30"/>
      <c r="RX165" s="30"/>
      <c r="RY165" s="30"/>
      <c r="RZ165" s="30"/>
      <c r="SA165" s="30"/>
      <c r="SB165" s="30"/>
      <c r="SC165" s="30"/>
      <c r="SD165" s="30"/>
      <c r="SE165" s="30"/>
      <c r="SF165" s="30"/>
      <c r="SG165" s="30"/>
      <c r="SH165" s="30"/>
      <c r="SI165" s="30"/>
      <c r="SJ165" s="30"/>
      <c r="SK165" s="30"/>
      <c r="SL165" s="30"/>
      <c r="SM165" s="30"/>
      <c r="SN165" s="30"/>
      <c r="SO165" s="30"/>
      <c r="SP165" s="30"/>
      <c r="SQ165" s="30"/>
      <c r="SR165" s="30"/>
      <c r="SS165" s="30"/>
      <c r="ST165" s="30"/>
      <c r="SU165" s="30"/>
      <c r="SV165" s="30"/>
      <c r="SW165" s="30"/>
      <c r="SX165" s="30"/>
      <c r="SY165" s="30"/>
      <c r="SZ165" s="30"/>
      <c r="TA165" s="30"/>
      <c r="TB165" s="30"/>
      <c r="TC165" s="30"/>
      <c r="TD165" s="30"/>
      <c r="TE165" s="30"/>
      <c r="TF165" s="30"/>
      <c r="TG165" s="30"/>
      <c r="TH165" s="30"/>
      <c r="TI165" s="30"/>
      <c r="TJ165" s="30"/>
      <c r="TK165" s="30"/>
      <c r="TL165" s="30"/>
      <c r="TM165" s="30"/>
      <c r="TN165" s="30"/>
      <c r="TO165" s="30"/>
      <c r="TP165" s="30"/>
      <c r="TQ165" s="30"/>
      <c r="TR165" s="30"/>
      <c r="TS165" s="30"/>
      <c r="TT165" s="30"/>
      <c r="TU165" s="30"/>
      <c r="TV165" s="30"/>
      <c r="TW165" s="30"/>
      <c r="TX165" s="30"/>
      <c r="TY165" s="30"/>
      <c r="TZ165" s="30"/>
      <c r="UA165" s="30"/>
      <c r="UB165" s="30"/>
      <c r="UC165" s="30"/>
      <c r="UD165" s="30"/>
      <c r="UE165" s="30"/>
      <c r="UF165" s="30"/>
      <c r="UG165" s="30"/>
      <c r="UH165" s="30"/>
      <c r="UI165" s="30"/>
      <c r="UJ165" s="30"/>
      <c r="UK165" s="30"/>
      <c r="UL165" s="30"/>
      <c r="UM165" s="30"/>
      <c r="UN165" s="30"/>
      <c r="UO165" s="30"/>
      <c r="UP165" s="30"/>
      <c r="UQ165" s="30"/>
      <c r="UR165" s="30"/>
      <c r="US165" s="30"/>
      <c r="UT165" s="30"/>
      <c r="UU165" s="30"/>
      <c r="UV165" s="30"/>
      <c r="UW165" s="30"/>
      <c r="UX165" s="30"/>
      <c r="UY165" s="30"/>
      <c r="UZ165" s="30"/>
      <c r="VA165" s="30"/>
      <c r="VB165" s="30"/>
      <c r="VC165" s="30"/>
      <c r="VD165" s="30"/>
      <c r="VE165" s="30"/>
      <c r="VF165" s="30"/>
      <c r="VG165" s="30"/>
      <c r="VH165" s="30"/>
      <c r="VI165" s="30"/>
      <c r="VJ165" s="30"/>
      <c r="VK165" s="30"/>
      <c r="VL165" s="30"/>
      <c r="VM165" s="30"/>
      <c r="VN165" s="30"/>
      <c r="VO165" s="30"/>
      <c r="VP165" s="30"/>
      <c r="VQ165" s="30"/>
      <c r="VR165" s="30"/>
      <c r="VS165" s="30"/>
      <c r="VT165" s="30"/>
      <c r="VU165" s="30"/>
      <c r="VV165" s="30"/>
      <c r="VW165" s="30"/>
      <c r="VX165" s="30"/>
      <c r="VY165" s="30"/>
      <c r="VZ165" s="30"/>
      <c r="WA165" s="30"/>
      <c r="WB165" s="30"/>
      <c r="WC165" s="30"/>
      <c r="WD165" s="30"/>
      <c r="WE165" s="30"/>
      <c r="WF165" s="30"/>
      <c r="WG165" s="30"/>
      <c r="WH165" s="30"/>
      <c r="WI165" s="30"/>
      <c r="WJ165" s="30"/>
      <c r="WK165" s="30"/>
      <c r="WL165" s="30"/>
      <c r="WM165" s="30"/>
      <c r="WN165" s="30"/>
      <c r="WO165" s="30"/>
      <c r="WP165" s="30"/>
      <c r="WQ165" s="30"/>
      <c r="WR165" s="30"/>
      <c r="WS165" s="30"/>
      <c r="WT165" s="30"/>
      <c r="WU165" s="30"/>
      <c r="WV165" s="30"/>
      <c r="WW165" s="30"/>
      <c r="WX165" s="30"/>
      <c r="WY165" s="30"/>
      <c r="WZ165" s="30"/>
      <c r="XA165" s="30"/>
      <c r="XB165" s="30"/>
      <c r="XC165" s="30"/>
      <c r="XD165" s="30"/>
      <c r="XE165" s="30"/>
      <c r="XF165" s="30"/>
      <c r="XG165" s="30"/>
      <c r="XH165" s="30"/>
      <c r="XI165" s="30"/>
      <c r="XJ165" s="30"/>
      <c r="XK165" s="30"/>
      <c r="XL165" s="30"/>
      <c r="XM165" s="30"/>
      <c r="XN165" s="30"/>
      <c r="XO165" s="30"/>
      <c r="XP165" s="30"/>
      <c r="XQ165" s="30"/>
      <c r="XR165" s="30"/>
      <c r="XS165" s="30"/>
      <c r="XT165" s="30"/>
      <c r="XU165" s="30"/>
      <c r="XV165" s="30"/>
      <c r="XW165" s="30"/>
      <c r="XX165" s="30"/>
      <c r="XY165" s="30"/>
      <c r="XZ165" s="30"/>
      <c r="YA165" s="30"/>
      <c r="YB165" s="30"/>
      <c r="YC165" s="30"/>
      <c r="YD165" s="30"/>
      <c r="YE165" s="30"/>
      <c r="YF165" s="30"/>
    </row>
    <row r="166" spans="1:656" ht="30" customHeight="1" x14ac:dyDescent="0.25">
      <c r="A166" s="42" t="str">
        <f>IF($B166&lt;&gt;"",COUNTA($B$3:$B166),"")</f>
        <v/>
      </c>
      <c r="B166" s="66"/>
      <c r="C166" s="7"/>
      <c r="D166" s="7"/>
      <c r="E166" s="7"/>
      <c r="F166" s="7"/>
      <c r="G166" s="7"/>
      <c r="H166" s="7"/>
      <c r="I166" s="1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c r="HN166" s="30"/>
      <c r="HO166" s="30"/>
      <c r="HP166" s="30"/>
      <c r="HQ166" s="30"/>
      <c r="HR166" s="30"/>
      <c r="HS166" s="30"/>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c r="IV166" s="30"/>
      <c r="IW166" s="30"/>
      <c r="IX166" s="30"/>
      <c r="IY166" s="30"/>
      <c r="IZ166" s="30"/>
      <c r="JA166" s="30"/>
      <c r="JB166" s="30"/>
      <c r="JC166" s="30"/>
      <c r="JD166" s="30"/>
      <c r="JE166" s="30"/>
      <c r="JF166" s="30"/>
      <c r="JG166" s="30"/>
      <c r="JH166" s="30"/>
      <c r="JI166" s="30"/>
      <c r="JJ166" s="30"/>
      <c r="JK166" s="30"/>
      <c r="JL166" s="30"/>
      <c r="JM166" s="30"/>
      <c r="JN166" s="30"/>
      <c r="JO166" s="30"/>
      <c r="JP166" s="30"/>
      <c r="JQ166" s="30"/>
      <c r="JR166" s="30"/>
      <c r="JS166" s="30"/>
      <c r="JT166" s="30"/>
      <c r="JU166" s="30"/>
      <c r="JV166" s="30"/>
      <c r="JW166" s="30"/>
      <c r="JX166" s="30"/>
      <c r="JY166" s="30"/>
      <c r="JZ166" s="30"/>
      <c r="KA166" s="30"/>
      <c r="KB166" s="30"/>
      <c r="KC166" s="30"/>
      <c r="KD166" s="30"/>
      <c r="KE166" s="30"/>
      <c r="KF166" s="30"/>
      <c r="KG166" s="30"/>
      <c r="KH166" s="30"/>
      <c r="KI166" s="30"/>
      <c r="KJ166" s="30"/>
      <c r="KK166" s="30"/>
      <c r="KL166" s="30"/>
      <c r="KM166" s="30"/>
      <c r="KN166" s="30"/>
      <c r="KO166" s="30"/>
      <c r="KP166" s="30"/>
      <c r="KQ166" s="30"/>
      <c r="KR166" s="30"/>
      <c r="KS166" s="30"/>
      <c r="KT166" s="30"/>
      <c r="KU166" s="30"/>
      <c r="KV166" s="30"/>
      <c r="KW166" s="30"/>
      <c r="KX166" s="30"/>
      <c r="KY166" s="30"/>
      <c r="KZ166" s="30"/>
      <c r="LA166" s="30"/>
      <c r="LB166" s="30"/>
      <c r="LC166" s="30"/>
      <c r="LD166" s="30"/>
      <c r="LE166" s="30"/>
      <c r="LF166" s="30"/>
      <c r="LG166" s="30"/>
      <c r="LH166" s="30"/>
      <c r="LI166" s="30"/>
      <c r="LJ166" s="30"/>
      <c r="LK166" s="30"/>
      <c r="LL166" s="30"/>
      <c r="LM166" s="30"/>
      <c r="LN166" s="30"/>
      <c r="LO166" s="30"/>
      <c r="LP166" s="30"/>
      <c r="LQ166" s="30"/>
      <c r="LR166" s="30"/>
      <c r="LS166" s="30"/>
      <c r="LT166" s="30"/>
      <c r="LU166" s="30"/>
      <c r="LV166" s="30"/>
      <c r="LW166" s="30"/>
      <c r="LX166" s="30"/>
      <c r="LY166" s="30"/>
      <c r="LZ166" s="30"/>
      <c r="MA166" s="30"/>
      <c r="MB166" s="30"/>
      <c r="MC166" s="30"/>
      <c r="MD166" s="30"/>
      <c r="ME166" s="30"/>
      <c r="MF166" s="30"/>
      <c r="MG166" s="30"/>
      <c r="MH166" s="30"/>
      <c r="MI166" s="30"/>
      <c r="MJ166" s="30"/>
      <c r="MK166" s="30"/>
      <c r="ML166" s="30"/>
      <c r="MM166" s="30"/>
      <c r="MN166" s="30"/>
      <c r="MO166" s="30"/>
      <c r="MP166" s="30"/>
      <c r="MQ166" s="30"/>
      <c r="MR166" s="30"/>
      <c r="MS166" s="30"/>
      <c r="MT166" s="30"/>
      <c r="MU166" s="30"/>
      <c r="MV166" s="30"/>
      <c r="MW166" s="30"/>
      <c r="MX166" s="30"/>
      <c r="MY166" s="30"/>
      <c r="MZ166" s="30"/>
      <c r="NA166" s="30"/>
      <c r="NB166" s="30"/>
      <c r="NC166" s="30"/>
      <c r="ND166" s="30"/>
      <c r="NE166" s="30"/>
      <c r="NF166" s="30"/>
      <c r="NG166" s="30"/>
      <c r="NH166" s="30"/>
      <c r="NI166" s="30"/>
      <c r="NJ166" s="30"/>
      <c r="NK166" s="30"/>
      <c r="NL166" s="30"/>
      <c r="NM166" s="30"/>
      <c r="NN166" s="30"/>
      <c r="NO166" s="30"/>
      <c r="NP166" s="30"/>
      <c r="NQ166" s="30"/>
      <c r="NR166" s="30"/>
      <c r="NS166" s="30"/>
      <c r="NT166" s="30"/>
      <c r="NU166" s="30"/>
      <c r="NV166" s="30"/>
      <c r="NW166" s="30"/>
      <c r="NX166" s="30"/>
      <c r="NY166" s="30"/>
      <c r="NZ166" s="30"/>
      <c r="OA166" s="30"/>
      <c r="OB166" s="30"/>
      <c r="OC166" s="30"/>
      <c r="OD166" s="30"/>
      <c r="OE166" s="30"/>
      <c r="OF166" s="30"/>
      <c r="OG166" s="30"/>
      <c r="OH166" s="30"/>
      <c r="OI166" s="30"/>
      <c r="OJ166" s="30"/>
      <c r="OK166" s="30"/>
      <c r="OL166" s="30"/>
      <c r="OM166" s="30"/>
      <c r="ON166" s="30"/>
      <c r="OO166" s="30"/>
      <c r="OP166" s="30"/>
      <c r="OQ166" s="30"/>
      <c r="OR166" s="30"/>
      <c r="OS166" s="30"/>
      <c r="OT166" s="30"/>
      <c r="OU166" s="30"/>
      <c r="OV166" s="30"/>
      <c r="OW166" s="30"/>
      <c r="OX166" s="30"/>
      <c r="OY166" s="30"/>
      <c r="OZ166" s="30"/>
      <c r="PA166" s="30"/>
      <c r="PB166" s="30"/>
      <c r="PC166" s="30"/>
      <c r="PD166" s="30"/>
      <c r="PE166" s="30"/>
      <c r="PF166" s="30"/>
      <c r="PG166" s="30"/>
      <c r="PH166" s="30"/>
      <c r="PI166" s="30"/>
      <c r="PJ166" s="30"/>
      <c r="PK166" s="30"/>
      <c r="PL166" s="30"/>
      <c r="PM166" s="30"/>
      <c r="PN166" s="30"/>
      <c r="PO166" s="30"/>
      <c r="PP166" s="30"/>
      <c r="PQ166" s="30"/>
      <c r="PR166" s="30"/>
      <c r="PS166" s="30"/>
      <c r="PT166" s="30"/>
      <c r="PU166" s="30"/>
      <c r="PV166" s="30"/>
      <c r="PW166" s="30"/>
      <c r="PX166" s="30"/>
      <c r="PY166" s="30"/>
      <c r="PZ166" s="30"/>
      <c r="QA166" s="30"/>
      <c r="QB166" s="30"/>
      <c r="QC166" s="30"/>
      <c r="QD166" s="30"/>
      <c r="QE166" s="30"/>
      <c r="QF166" s="30"/>
      <c r="QG166" s="30"/>
      <c r="QH166" s="30"/>
      <c r="QI166" s="30"/>
      <c r="QJ166" s="30"/>
      <c r="QK166" s="30"/>
      <c r="QL166" s="30"/>
      <c r="QM166" s="30"/>
      <c r="QN166" s="30"/>
      <c r="QO166" s="30"/>
      <c r="QP166" s="30"/>
      <c r="QQ166" s="30"/>
      <c r="QR166" s="30"/>
      <c r="QS166" s="30"/>
      <c r="QT166" s="30"/>
      <c r="QU166" s="30"/>
      <c r="QV166" s="30"/>
      <c r="QW166" s="30"/>
      <c r="QX166" s="30"/>
      <c r="QY166" s="30"/>
      <c r="QZ166" s="30"/>
      <c r="RA166" s="30"/>
      <c r="RB166" s="30"/>
      <c r="RC166" s="30"/>
      <c r="RD166" s="30"/>
      <c r="RE166" s="30"/>
      <c r="RF166" s="30"/>
      <c r="RG166" s="30"/>
      <c r="RH166" s="30"/>
      <c r="RI166" s="30"/>
      <c r="RJ166" s="30"/>
      <c r="RK166" s="30"/>
      <c r="RL166" s="30"/>
      <c r="RM166" s="30"/>
      <c r="RN166" s="30"/>
      <c r="RO166" s="30"/>
      <c r="RP166" s="30"/>
      <c r="RQ166" s="30"/>
      <c r="RR166" s="30"/>
      <c r="RS166" s="30"/>
      <c r="RT166" s="30"/>
      <c r="RU166" s="30"/>
      <c r="RV166" s="30"/>
      <c r="RW166" s="30"/>
      <c r="RX166" s="30"/>
      <c r="RY166" s="30"/>
      <c r="RZ166" s="30"/>
      <c r="SA166" s="30"/>
      <c r="SB166" s="30"/>
      <c r="SC166" s="30"/>
      <c r="SD166" s="30"/>
      <c r="SE166" s="30"/>
      <c r="SF166" s="30"/>
      <c r="SG166" s="30"/>
      <c r="SH166" s="30"/>
      <c r="SI166" s="30"/>
      <c r="SJ166" s="30"/>
      <c r="SK166" s="30"/>
      <c r="SL166" s="30"/>
      <c r="SM166" s="30"/>
      <c r="SN166" s="30"/>
      <c r="SO166" s="30"/>
      <c r="SP166" s="30"/>
      <c r="SQ166" s="30"/>
      <c r="SR166" s="30"/>
      <c r="SS166" s="30"/>
      <c r="ST166" s="30"/>
      <c r="SU166" s="30"/>
      <c r="SV166" s="30"/>
      <c r="SW166" s="30"/>
      <c r="SX166" s="30"/>
      <c r="SY166" s="30"/>
      <c r="SZ166" s="30"/>
      <c r="TA166" s="30"/>
      <c r="TB166" s="30"/>
      <c r="TC166" s="30"/>
      <c r="TD166" s="30"/>
      <c r="TE166" s="30"/>
      <c r="TF166" s="30"/>
      <c r="TG166" s="30"/>
      <c r="TH166" s="30"/>
      <c r="TI166" s="30"/>
      <c r="TJ166" s="30"/>
      <c r="TK166" s="30"/>
      <c r="TL166" s="30"/>
      <c r="TM166" s="30"/>
      <c r="TN166" s="30"/>
      <c r="TO166" s="30"/>
      <c r="TP166" s="30"/>
      <c r="TQ166" s="30"/>
      <c r="TR166" s="30"/>
      <c r="TS166" s="30"/>
      <c r="TT166" s="30"/>
      <c r="TU166" s="30"/>
      <c r="TV166" s="30"/>
      <c r="TW166" s="30"/>
      <c r="TX166" s="30"/>
      <c r="TY166" s="30"/>
      <c r="TZ166" s="30"/>
      <c r="UA166" s="30"/>
      <c r="UB166" s="30"/>
      <c r="UC166" s="30"/>
      <c r="UD166" s="30"/>
      <c r="UE166" s="30"/>
      <c r="UF166" s="30"/>
      <c r="UG166" s="30"/>
      <c r="UH166" s="30"/>
      <c r="UI166" s="30"/>
      <c r="UJ166" s="30"/>
      <c r="UK166" s="30"/>
      <c r="UL166" s="30"/>
      <c r="UM166" s="30"/>
      <c r="UN166" s="30"/>
      <c r="UO166" s="30"/>
      <c r="UP166" s="30"/>
      <c r="UQ166" s="30"/>
      <c r="UR166" s="30"/>
      <c r="US166" s="30"/>
      <c r="UT166" s="30"/>
      <c r="UU166" s="30"/>
      <c r="UV166" s="30"/>
      <c r="UW166" s="30"/>
      <c r="UX166" s="30"/>
      <c r="UY166" s="30"/>
      <c r="UZ166" s="30"/>
      <c r="VA166" s="30"/>
      <c r="VB166" s="30"/>
      <c r="VC166" s="30"/>
      <c r="VD166" s="30"/>
      <c r="VE166" s="30"/>
      <c r="VF166" s="30"/>
      <c r="VG166" s="30"/>
      <c r="VH166" s="30"/>
      <c r="VI166" s="30"/>
      <c r="VJ166" s="30"/>
      <c r="VK166" s="30"/>
      <c r="VL166" s="30"/>
      <c r="VM166" s="30"/>
      <c r="VN166" s="30"/>
      <c r="VO166" s="30"/>
      <c r="VP166" s="30"/>
      <c r="VQ166" s="30"/>
      <c r="VR166" s="30"/>
      <c r="VS166" s="30"/>
      <c r="VT166" s="30"/>
      <c r="VU166" s="30"/>
      <c r="VV166" s="30"/>
      <c r="VW166" s="30"/>
      <c r="VX166" s="30"/>
      <c r="VY166" s="30"/>
      <c r="VZ166" s="30"/>
      <c r="WA166" s="30"/>
      <c r="WB166" s="30"/>
      <c r="WC166" s="30"/>
      <c r="WD166" s="30"/>
      <c r="WE166" s="30"/>
      <c r="WF166" s="30"/>
      <c r="WG166" s="30"/>
      <c r="WH166" s="30"/>
      <c r="WI166" s="30"/>
      <c r="WJ166" s="30"/>
      <c r="WK166" s="30"/>
      <c r="WL166" s="30"/>
      <c r="WM166" s="30"/>
      <c r="WN166" s="30"/>
      <c r="WO166" s="30"/>
      <c r="WP166" s="30"/>
      <c r="WQ166" s="30"/>
      <c r="WR166" s="30"/>
      <c r="WS166" s="30"/>
      <c r="WT166" s="30"/>
      <c r="WU166" s="30"/>
      <c r="WV166" s="30"/>
      <c r="WW166" s="30"/>
      <c r="WX166" s="30"/>
      <c r="WY166" s="30"/>
      <c r="WZ166" s="30"/>
      <c r="XA166" s="30"/>
      <c r="XB166" s="30"/>
      <c r="XC166" s="30"/>
      <c r="XD166" s="30"/>
      <c r="XE166" s="30"/>
      <c r="XF166" s="30"/>
      <c r="XG166" s="30"/>
      <c r="XH166" s="30"/>
      <c r="XI166" s="30"/>
      <c r="XJ166" s="30"/>
      <c r="XK166" s="30"/>
      <c r="XL166" s="30"/>
      <c r="XM166" s="30"/>
      <c r="XN166" s="30"/>
      <c r="XO166" s="30"/>
      <c r="XP166" s="30"/>
      <c r="XQ166" s="30"/>
      <c r="XR166" s="30"/>
      <c r="XS166" s="30"/>
      <c r="XT166" s="30"/>
      <c r="XU166" s="30"/>
      <c r="XV166" s="30"/>
      <c r="XW166" s="30"/>
      <c r="XX166" s="30"/>
      <c r="XY166" s="30"/>
      <c r="XZ166" s="30"/>
      <c r="YA166" s="30"/>
      <c r="YB166" s="30"/>
      <c r="YC166" s="30"/>
      <c r="YD166" s="30"/>
      <c r="YE166" s="30"/>
      <c r="YF166" s="30"/>
    </row>
    <row r="167" spans="1:656" ht="30" customHeight="1" x14ac:dyDescent="0.25">
      <c r="A167" s="42" t="str">
        <f>IF($B167&lt;&gt;"",COUNTA($B$3:$B167),"")</f>
        <v/>
      </c>
      <c r="B167" s="66"/>
      <c r="C167" s="7"/>
      <c r="D167" s="7"/>
      <c r="E167" s="7"/>
      <c r="F167" s="7"/>
      <c r="G167" s="7"/>
      <c r="H167" s="7"/>
      <c r="I167" s="1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c r="HK167" s="30"/>
      <c r="HL167" s="30"/>
      <c r="HM167" s="30"/>
      <c r="HN167" s="30"/>
      <c r="HO167" s="30"/>
      <c r="HP167" s="30"/>
      <c r="HQ167" s="30"/>
      <c r="HR167" s="30"/>
      <c r="HS167" s="30"/>
      <c r="HT167" s="30"/>
      <c r="HU167" s="30"/>
      <c r="HV167" s="30"/>
      <c r="HW167" s="30"/>
      <c r="HX167" s="30"/>
      <c r="HY167" s="30"/>
      <c r="HZ167" s="30"/>
      <c r="IA167" s="30"/>
      <c r="IB167" s="30"/>
      <c r="IC167" s="30"/>
      <c r="ID167" s="30"/>
      <c r="IE167" s="30"/>
      <c r="IF167" s="30"/>
      <c r="IG167" s="30"/>
      <c r="IH167" s="30"/>
      <c r="II167" s="30"/>
      <c r="IJ167" s="30"/>
      <c r="IK167" s="30"/>
      <c r="IL167" s="30"/>
      <c r="IM167" s="30"/>
      <c r="IN167" s="30"/>
      <c r="IO167" s="30"/>
      <c r="IP167" s="30"/>
      <c r="IQ167" s="30"/>
      <c r="IR167" s="30"/>
      <c r="IS167" s="30"/>
      <c r="IT167" s="30"/>
      <c r="IU167" s="30"/>
      <c r="IV167" s="30"/>
      <c r="IW167" s="30"/>
      <c r="IX167" s="30"/>
      <c r="IY167" s="30"/>
      <c r="IZ167" s="30"/>
      <c r="JA167" s="30"/>
      <c r="JB167" s="30"/>
      <c r="JC167" s="30"/>
      <c r="JD167" s="30"/>
      <c r="JE167" s="30"/>
      <c r="JF167" s="30"/>
      <c r="JG167" s="30"/>
      <c r="JH167" s="30"/>
      <c r="JI167" s="30"/>
      <c r="JJ167" s="30"/>
      <c r="JK167" s="30"/>
      <c r="JL167" s="30"/>
      <c r="JM167" s="30"/>
      <c r="JN167" s="30"/>
      <c r="JO167" s="30"/>
      <c r="JP167" s="30"/>
      <c r="JQ167" s="30"/>
      <c r="JR167" s="30"/>
      <c r="JS167" s="30"/>
      <c r="JT167" s="30"/>
      <c r="JU167" s="30"/>
      <c r="JV167" s="30"/>
      <c r="JW167" s="30"/>
      <c r="JX167" s="30"/>
      <c r="JY167" s="30"/>
      <c r="JZ167" s="30"/>
      <c r="KA167" s="30"/>
      <c r="KB167" s="30"/>
      <c r="KC167" s="30"/>
      <c r="KD167" s="30"/>
      <c r="KE167" s="30"/>
      <c r="KF167" s="30"/>
      <c r="KG167" s="30"/>
      <c r="KH167" s="30"/>
      <c r="KI167" s="30"/>
      <c r="KJ167" s="30"/>
      <c r="KK167" s="30"/>
      <c r="KL167" s="30"/>
      <c r="KM167" s="30"/>
      <c r="KN167" s="30"/>
      <c r="KO167" s="30"/>
      <c r="KP167" s="30"/>
      <c r="KQ167" s="30"/>
      <c r="KR167" s="30"/>
      <c r="KS167" s="30"/>
      <c r="KT167" s="30"/>
      <c r="KU167" s="30"/>
      <c r="KV167" s="30"/>
      <c r="KW167" s="30"/>
      <c r="KX167" s="30"/>
      <c r="KY167" s="30"/>
      <c r="KZ167" s="30"/>
      <c r="LA167" s="30"/>
      <c r="LB167" s="30"/>
      <c r="LC167" s="30"/>
      <c r="LD167" s="30"/>
      <c r="LE167" s="30"/>
      <c r="LF167" s="30"/>
      <c r="LG167" s="30"/>
      <c r="LH167" s="30"/>
      <c r="LI167" s="30"/>
      <c r="LJ167" s="30"/>
      <c r="LK167" s="30"/>
      <c r="LL167" s="30"/>
      <c r="LM167" s="30"/>
      <c r="LN167" s="30"/>
      <c r="LO167" s="30"/>
      <c r="LP167" s="30"/>
      <c r="LQ167" s="30"/>
      <c r="LR167" s="30"/>
      <c r="LS167" s="30"/>
      <c r="LT167" s="30"/>
      <c r="LU167" s="30"/>
      <c r="LV167" s="30"/>
      <c r="LW167" s="30"/>
      <c r="LX167" s="30"/>
      <c r="LY167" s="30"/>
      <c r="LZ167" s="30"/>
      <c r="MA167" s="30"/>
      <c r="MB167" s="30"/>
      <c r="MC167" s="30"/>
      <c r="MD167" s="30"/>
      <c r="ME167" s="30"/>
      <c r="MF167" s="30"/>
      <c r="MG167" s="30"/>
      <c r="MH167" s="30"/>
      <c r="MI167" s="30"/>
      <c r="MJ167" s="30"/>
      <c r="MK167" s="30"/>
      <c r="ML167" s="30"/>
      <c r="MM167" s="30"/>
      <c r="MN167" s="30"/>
      <c r="MO167" s="30"/>
      <c r="MP167" s="30"/>
      <c r="MQ167" s="30"/>
      <c r="MR167" s="30"/>
      <c r="MS167" s="30"/>
      <c r="MT167" s="30"/>
      <c r="MU167" s="30"/>
      <c r="MV167" s="30"/>
      <c r="MW167" s="30"/>
      <c r="MX167" s="30"/>
      <c r="MY167" s="30"/>
      <c r="MZ167" s="30"/>
      <c r="NA167" s="30"/>
      <c r="NB167" s="30"/>
      <c r="NC167" s="30"/>
      <c r="ND167" s="30"/>
      <c r="NE167" s="30"/>
      <c r="NF167" s="30"/>
      <c r="NG167" s="30"/>
      <c r="NH167" s="30"/>
      <c r="NI167" s="30"/>
      <c r="NJ167" s="30"/>
      <c r="NK167" s="30"/>
      <c r="NL167" s="30"/>
      <c r="NM167" s="30"/>
      <c r="NN167" s="30"/>
      <c r="NO167" s="30"/>
      <c r="NP167" s="30"/>
      <c r="NQ167" s="30"/>
      <c r="NR167" s="30"/>
      <c r="NS167" s="30"/>
      <c r="NT167" s="30"/>
      <c r="NU167" s="30"/>
      <c r="NV167" s="30"/>
      <c r="NW167" s="30"/>
      <c r="NX167" s="30"/>
      <c r="NY167" s="30"/>
      <c r="NZ167" s="30"/>
      <c r="OA167" s="30"/>
      <c r="OB167" s="30"/>
      <c r="OC167" s="30"/>
      <c r="OD167" s="30"/>
      <c r="OE167" s="30"/>
      <c r="OF167" s="30"/>
      <c r="OG167" s="30"/>
      <c r="OH167" s="30"/>
      <c r="OI167" s="30"/>
      <c r="OJ167" s="30"/>
      <c r="OK167" s="30"/>
      <c r="OL167" s="30"/>
      <c r="OM167" s="30"/>
      <c r="ON167" s="30"/>
      <c r="OO167" s="30"/>
      <c r="OP167" s="30"/>
      <c r="OQ167" s="30"/>
      <c r="OR167" s="30"/>
      <c r="OS167" s="30"/>
      <c r="OT167" s="30"/>
      <c r="OU167" s="30"/>
      <c r="OV167" s="30"/>
      <c r="OW167" s="30"/>
      <c r="OX167" s="30"/>
      <c r="OY167" s="30"/>
      <c r="OZ167" s="30"/>
      <c r="PA167" s="30"/>
      <c r="PB167" s="30"/>
      <c r="PC167" s="30"/>
      <c r="PD167" s="30"/>
      <c r="PE167" s="30"/>
      <c r="PF167" s="30"/>
      <c r="PG167" s="30"/>
      <c r="PH167" s="30"/>
      <c r="PI167" s="30"/>
      <c r="PJ167" s="30"/>
      <c r="PK167" s="30"/>
      <c r="PL167" s="30"/>
      <c r="PM167" s="30"/>
      <c r="PN167" s="30"/>
      <c r="PO167" s="30"/>
      <c r="PP167" s="30"/>
      <c r="PQ167" s="30"/>
      <c r="PR167" s="30"/>
      <c r="PS167" s="30"/>
      <c r="PT167" s="30"/>
      <c r="PU167" s="30"/>
      <c r="PV167" s="30"/>
      <c r="PW167" s="30"/>
      <c r="PX167" s="30"/>
      <c r="PY167" s="30"/>
      <c r="PZ167" s="30"/>
      <c r="QA167" s="30"/>
      <c r="QB167" s="30"/>
      <c r="QC167" s="30"/>
      <c r="QD167" s="30"/>
      <c r="QE167" s="30"/>
      <c r="QF167" s="30"/>
      <c r="QG167" s="30"/>
      <c r="QH167" s="30"/>
      <c r="QI167" s="30"/>
      <c r="QJ167" s="30"/>
      <c r="QK167" s="30"/>
      <c r="QL167" s="30"/>
      <c r="QM167" s="30"/>
      <c r="QN167" s="30"/>
      <c r="QO167" s="30"/>
      <c r="QP167" s="30"/>
      <c r="QQ167" s="30"/>
      <c r="QR167" s="30"/>
      <c r="QS167" s="30"/>
      <c r="QT167" s="30"/>
      <c r="QU167" s="30"/>
      <c r="QV167" s="30"/>
      <c r="QW167" s="30"/>
      <c r="QX167" s="30"/>
      <c r="QY167" s="30"/>
      <c r="QZ167" s="30"/>
      <c r="RA167" s="30"/>
      <c r="RB167" s="30"/>
      <c r="RC167" s="30"/>
      <c r="RD167" s="30"/>
      <c r="RE167" s="30"/>
      <c r="RF167" s="30"/>
      <c r="RG167" s="30"/>
      <c r="RH167" s="30"/>
      <c r="RI167" s="30"/>
      <c r="RJ167" s="30"/>
      <c r="RK167" s="30"/>
      <c r="RL167" s="30"/>
      <c r="RM167" s="30"/>
      <c r="RN167" s="30"/>
      <c r="RO167" s="30"/>
      <c r="RP167" s="30"/>
      <c r="RQ167" s="30"/>
      <c r="RR167" s="30"/>
      <c r="RS167" s="30"/>
      <c r="RT167" s="30"/>
      <c r="RU167" s="30"/>
      <c r="RV167" s="30"/>
      <c r="RW167" s="30"/>
      <c r="RX167" s="30"/>
      <c r="RY167" s="30"/>
      <c r="RZ167" s="30"/>
      <c r="SA167" s="30"/>
      <c r="SB167" s="30"/>
      <c r="SC167" s="30"/>
      <c r="SD167" s="30"/>
      <c r="SE167" s="30"/>
      <c r="SF167" s="30"/>
      <c r="SG167" s="30"/>
      <c r="SH167" s="30"/>
      <c r="SI167" s="30"/>
      <c r="SJ167" s="30"/>
      <c r="SK167" s="30"/>
      <c r="SL167" s="30"/>
      <c r="SM167" s="30"/>
      <c r="SN167" s="30"/>
      <c r="SO167" s="30"/>
      <c r="SP167" s="30"/>
      <c r="SQ167" s="30"/>
      <c r="SR167" s="30"/>
      <c r="SS167" s="30"/>
      <c r="ST167" s="30"/>
      <c r="SU167" s="30"/>
      <c r="SV167" s="30"/>
      <c r="SW167" s="30"/>
      <c r="SX167" s="30"/>
      <c r="SY167" s="30"/>
      <c r="SZ167" s="30"/>
      <c r="TA167" s="30"/>
      <c r="TB167" s="30"/>
      <c r="TC167" s="30"/>
      <c r="TD167" s="30"/>
      <c r="TE167" s="30"/>
      <c r="TF167" s="30"/>
      <c r="TG167" s="30"/>
      <c r="TH167" s="30"/>
      <c r="TI167" s="30"/>
      <c r="TJ167" s="30"/>
      <c r="TK167" s="30"/>
      <c r="TL167" s="30"/>
      <c r="TM167" s="30"/>
      <c r="TN167" s="30"/>
      <c r="TO167" s="30"/>
      <c r="TP167" s="30"/>
      <c r="TQ167" s="30"/>
      <c r="TR167" s="30"/>
      <c r="TS167" s="30"/>
      <c r="TT167" s="30"/>
      <c r="TU167" s="30"/>
      <c r="TV167" s="30"/>
      <c r="TW167" s="30"/>
      <c r="TX167" s="30"/>
      <c r="TY167" s="30"/>
      <c r="TZ167" s="30"/>
      <c r="UA167" s="30"/>
      <c r="UB167" s="30"/>
      <c r="UC167" s="30"/>
      <c r="UD167" s="30"/>
      <c r="UE167" s="30"/>
      <c r="UF167" s="30"/>
      <c r="UG167" s="30"/>
      <c r="UH167" s="30"/>
      <c r="UI167" s="30"/>
      <c r="UJ167" s="30"/>
      <c r="UK167" s="30"/>
      <c r="UL167" s="30"/>
      <c r="UM167" s="30"/>
      <c r="UN167" s="30"/>
      <c r="UO167" s="30"/>
      <c r="UP167" s="30"/>
      <c r="UQ167" s="30"/>
      <c r="UR167" s="30"/>
      <c r="US167" s="30"/>
      <c r="UT167" s="30"/>
      <c r="UU167" s="30"/>
      <c r="UV167" s="30"/>
      <c r="UW167" s="30"/>
      <c r="UX167" s="30"/>
      <c r="UY167" s="30"/>
      <c r="UZ167" s="30"/>
      <c r="VA167" s="30"/>
      <c r="VB167" s="30"/>
      <c r="VC167" s="30"/>
      <c r="VD167" s="30"/>
      <c r="VE167" s="30"/>
      <c r="VF167" s="30"/>
      <c r="VG167" s="30"/>
      <c r="VH167" s="30"/>
      <c r="VI167" s="30"/>
      <c r="VJ167" s="30"/>
      <c r="VK167" s="30"/>
      <c r="VL167" s="30"/>
      <c r="VM167" s="30"/>
      <c r="VN167" s="30"/>
      <c r="VO167" s="30"/>
      <c r="VP167" s="30"/>
      <c r="VQ167" s="30"/>
      <c r="VR167" s="30"/>
      <c r="VS167" s="30"/>
      <c r="VT167" s="30"/>
      <c r="VU167" s="30"/>
      <c r="VV167" s="30"/>
      <c r="VW167" s="30"/>
      <c r="VX167" s="30"/>
      <c r="VY167" s="30"/>
      <c r="VZ167" s="30"/>
      <c r="WA167" s="30"/>
      <c r="WB167" s="30"/>
      <c r="WC167" s="30"/>
      <c r="WD167" s="30"/>
      <c r="WE167" s="30"/>
      <c r="WF167" s="30"/>
      <c r="WG167" s="30"/>
      <c r="WH167" s="30"/>
      <c r="WI167" s="30"/>
      <c r="WJ167" s="30"/>
      <c r="WK167" s="30"/>
      <c r="WL167" s="30"/>
      <c r="WM167" s="30"/>
      <c r="WN167" s="30"/>
      <c r="WO167" s="30"/>
      <c r="WP167" s="30"/>
      <c r="WQ167" s="30"/>
      <c r="WR167" s="30"/>
      <c r="WS167" s="30"/>
      <c r="WT167" s="30"/>
      <c r="WU167" s="30"/>
      <c r="WV167" s="30"/>
      <c r="WW167" s="30"/>
      <c r="WX167" s="30"/>
      <c r="WY167" s="30"/>
      <c r="WZ167" s="30"/>
      <c r="XA167" s="30"/>
      <c r="XB167" s="30"/>
      <c r="XC167" s="30"/>
      <c r="XD167" s="30"/>
      <c r="XE167" s="30"/>
      <c r="XF167" s="30"/>
      <c r="XG167" s="30"/>
      <c r="XH167" s="30"/>
      <c r="XI167" s="30"/>
      <c r="XJ167" s="30"/>
      <c r="XK167" s="30"/>
      <c r="XL167" s="30"/>
      <c r="XM167" s="30"/>
      <c r="XN167" s="30"/>
      <c r="XO167" s="30"/>
      <c r="XP167" s="30"/>
      <c r="XQ167" s="30"/>
      <c r="XR167" s="30"/>
      <c r="XS167" s="30"/>
      <c r="XT167" s="30"/>
      <c r="XU167" s="30"/>
      <c r="XV167" s="30"/>
      <c r="XW167" s="30"/>
      <c r="XX167" s="30"/>
      <c r="XY167" s="30"/>
      <c r="XZ167" s="30"/>
      <c r="YA167" s="30"/>
      <c r="YB167" s="30"/>
      <c r="YC167" s="30"/>
      <c r="YD167" s="30"/>
      <c r="YE167" s="30"/>
      <c r="YF167" s="30"/>
    </row>
    <row r="168" spans="1:656" ht="30" customHeight="1" x14ac:dyDescent="0.25">
      <c r="A168" s="42" t="str">
        <f>IF($B168&lt;&gt;"",COUNTA($B$3:$B168),"")</f>
        <v/>
      </c>
      <c r="B168" s="66"/>
      <c r="C168" s="7"/>
      <c r="D168" s="7"/>
      <c r="E168" s="7"/>
      <c r="F168" s="7"/>
      <c r="G168" s="7"/>
      <c r="H168" s="7"/>
      <c r="I168" s="1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c r="HN168" s="30"/>
      <c r="HO168" s="30"/>
      <c r="HP168" s="30"/>
      <c r="HQ168" s="30"/>
      <c r="HR168" s="30"/>
      <c r="HS168" s="30"/>
      <c r="HT168" s="30"/>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c r="IV168" s="30"/>
      <c r="IW168" s="30"/>
      <c r="IX168" s="30"/>
      <c r="IY168" s="30"/>
      <c r="IZ168" s="30"/>
      <c r="JA168" s="30"/>
      <c r="JB168" s="30"/>
      <c r="JC168" s="30"/>
      <c r="JD168" s="30"/>
      <c r="JE168" s="30"/>
      <c r="JF168" s="30"/>
      <c r="JG168" s="30"/>
      <c r="JH168" s="30"/>
      <c r="JI168" s="30"/>
      <c r="JJ168" s="30"/>
      <c r="JK168" s="30"/>
      <c r="JL168" s="30"/>
      <c r="JM168" s="30"/>
      <c r="JN168" s="30"/>
      <c r="JO168" s="30"/>
      <c r="JP168" s="30"/>
      <c r="JQ168" s="30"/>
      <c r="JR168" s="30"/>
      <c r="JS168" s="30"/>
      <c r="JT168" s="30"/>
      <c r="JU168" s="30"/>
      <c r="JV168" s="30"/>
      <c r="JW168" s="30"/>
      <c r="JX168" s="30"/>
      <c r="JY168" s="30"/>
      <c r="JZ168" s="30"/>
      <c r="KA168" s="30"/>
      <c r="KB168" s="30"/>
      <c r="KC168" s="30"/>
      <c r="KD168" s="30"/>
      <c r="KE168" s="30"/>
      <c r="KF168" s="30"/>
      <c r="KG168" s="30"/>
      <c r="KH168" s="30"/>
      <c r="KI168" s="30"/>
      <c r="KJ168" s="30"/>
      <c r="KK168" s="30"/>
      <c r="KL168" s="30"/>
      <c r="KM168" s="30"/>
      <c r="KN168" s="30"/>
      <c r="KO168" s="30"/>
      <c r="KP168" s="30"/>
      <c r="KQ168" s="30"/>
      <c r="KR168" s="30"/>
      <c r="KS168" s="30"/>
      <c r="KT168" s="30"/>
      <c r="KU168" s="30"/>
      <c r="KV168" s="30"/>
      <c r="KW168" s="30"/>
      <c r="KX168" s="30"/>
      <c r="KY168" s="30"/>
      <c r="KZ168" s="30"/>
      <c r="LA168" s="30"/>
      <c r="LB168" s="30"/>
      <c r="LC168" s="30"/>
      <c r="LD168" s="30"/>
      <c r="LE168" s="30"/>
      <c r="LF168" s="30"/>
      <c r="LG168" s="30"/>
      <c r="LH168" s="30"/>
      <c r="LI168" s="30"/>
      <c r="LJ168" s="30"/>
      <c r="LK168" s="30"/>
      <c r="LL168" s="30"/>
      <c r="LM168" s="30"/>
      <c r="LN168" s="30"/>
      <c r="LO168" s="30"/>
      <c r="LP168" s="30"/>
      <c r="LQ168" s="30"/>
      <c r="LR168" s="30"/>
      <c r="LS168" s="30"/>
      <c r="LT168" s="30"/>
      <c r="LU168" s="30"/>
      <c r="LV168" s="30"/>
      <c r="LW168" s="30"/>
      <c r="LX168" s="30"/>
      <c r="LY168" s="30"/>
      <c r="LZ168" s="30"/>
      <c r="MA168" s="30"/>
      <c r="MB168" s="30"/>
      <c r="MC168" s="30"/>
      <c r="MD168" s="30"/>
      <c r="ME168" s="30"/>
      <c r="MF168" s="30"/>
      <c r="MG168" s="30"/>
      <c r="MH168" s="30"/>
      <c r="MI168" s="30"/>
      <c r="MJ168" s="30"/>
      <c r="MK168" s="30"/>
      <c r="ML168" s="30"/>
      <c r="MM168" s="30"/>
      <c r="MN168" s="30"/>
      <c r="MO168" s="30"/>
      <c r="MP168" s="30"/>
      <c r="MQ168" s="30"/>
      <c r="MR168" s="30"/>
      <c r="MS168" s="30"/>
      <c r="MT168" s="30"/>
      <c r="MU168" s="30"/>
      <c r="MV168" s="30"/>
      <c r="MW168" s="30"/>
      <c r="MX168" s="30"/>
      <c r="MY168" s="30"/>
      <c r="MZ168" s="30"/>
      <c r="NA168" s="30"/>
      <c r="NB168" s="30"/>
      <c r="NC168" s="30"/>
      <c r="ND168" s="30"/>
      <c r="NE168" s="30"/>
      <c r="NF168" s="30"/>
      <c r="NG168" s="30"/>
      <c r="NH168" s="30"/>
      <c r="NI168" s="30"/>
      <c r="NJ168" s="30"/>
      <c r="NK168" s="30"/>
      <c r="NL168" s="30"/>
      <c r="NM168" s="30"/>
      <c r="NN168" s="30"/>
      <c r="NO168" s="30"/>
      <c r="NP168" s="30"/>
      <c r="NQ168" s="30"/>
      <c r="NR168" s="30"/>
      <c r="NS168" s="30"/>
      <c r="NT168" s="30"/>
      <c r="NU168" s="30"/>
      <c r="NV168" s="30"/>
      <c r="NW168" s="30"/>
      <c r="NX168" s="30"/>
      <c r="NY168" s="30"/>
      <c r="NZ168" s="30"/>
      <c r="OA168" s="30"/>
      <c r="OB168" s="30"/>
      <c r="OC168" s="30"/>
      <c r="OD168" s="30"/>
      <c r="OE168" s="30"/>
      <c r="OF168" s="30"/>
      <c r="OG168" s="30"/>
      <c r="OH168" s="30"/>
      <c r="OI168" s="30"/>
      <c r="OJ168" s="30"/>
      <c r="OK168" s="30"/>
      <c r="OL168" s="30"/>
      <c r="OM168" s="30"/>
      <c r="ON168" s="30"/>
      <c r="OO168" s="30"/>
      <c r="OP168" s="30"/>
      <c r="OQ168" s="30"/>
      <c r="OR168" s="30"/>
      <c r="OS168" s="30"/>
      <c r="OT168" s="30"/>
      <c r="OU168" s="30"/>
      <c r="OV168" s="30"/>
      <c r="OW168" s="30"/>
      <c r="OX168" s="30"/>
      <c r="OY168" s="30"/>
      <c r="OZ168" s="30"/>
      <c r="PA168" s="30"/>
      <c r="PB168" s="30"/>
      <c r="PC168" s="30"/>
      <c r="PD168" s="30"/>
      <c r="PE168" s="30"/>
      <c r="PF168" s="30"/>
      <c r="PG168" s="30"/>
      <c r="PH168" s="30"/>
      <c r="PI168" s="30"/>
      <c r="PJ168" s="30"/>
      <c r="PK168" s="30"/>
      <c r="PL168" s="30"/>
      <c r="PM168" s="30"/>
      <c r="PN168" s="30"/>
      <c r="PO168" s="30"/>
      <c r="PP168" s="30"/>
      <c r="PQ168" s="30"/>
      <c r="PR168" s="30"/>
      <c r="PS168" s="30"/>
      <c r="PT168" s="30"/>
      <c r="PU168" s="30"/>
      <c r="PV168" s="30"/>
      <c r="PW168" s="30"/>
      <c r="PX168" s="30"/>
      <c r="PY168" s="30"/>
      <c r="PZ168" s="30"/>
      <c r="QA168" s="30"/>
      <c r="QB168" s="30"/>
      <c r="QC168" s="30"/>
      <c r="QD168" s="30"/>
      <c r="QE168" s="30"/>
      <c r="QF168" s="30"/>
      <c r="QG168" s="30"/>
      <c r="QH168" s="30"/>
      <c r="QI168" s="30"/>
      <c r="QJ168" s="30"/>
      <c r="QK168" s="30"/>
      <c r="QL168" s="30"/>
      <c r="QM168" s="30"/>
      <c r="QN168" s="30"/>
      <c r="QO168" s="30"/>
      <c r="QP168" s="30"/>
      <c r="QQ168" s="30"/>
      <c r="QR168" s="30"/>
      <c r="QS168" s="30"/>
      <c r="QT168" s="30"/>
      <c r="QU168" s="30"/>
      <c r="QV168" s="30"/>
      <c r="QW168" s="30"/>
      <c r="QX168" s="30"/>
      <c r="QY168" s="30"/>
      <c r="QZ168" s="30"/>
      <c r="RA168" s="30"/>
      <c r="RB168" s="30"/>
      <c r="RC168" s="30"/>
      <c r="RD168" s="30"/>
      <c r="RE168" s="30"/>
      <c r="RF168" s="30"/>
      <c r="RG168" s="30"/>
      <c r="RH168" s="30"/>
      <c r="RI168" s="30"/>
      <c r="RJ168" s="30"/>
      <c r="RK168" s="30"/>
      <c r="RL168" s="30"/>
      <c r="RM168" s="30"/>
      <c r="RN168" s="30"/>
      <c r="RO168" s="30"/>
      <c r="RP168" s="30"/>
      <c r="RQ168" s="30"/>
      <c r="RR168" s="30"/>
      <c r="RS168" s="30"/>
      <c r="RT168" s="30"/>
      <c r="RU168" s="30"/>
      <c r="RV168" s="30"/>
      <c r="RW168" s="30"/>
      <c r="RX168" s="30"/>
      <c r="RY168" s="30"/>
      <c r="RZ168" s="30"/>
      <c r="SA168" s="30"/>
      <c r="SB168" s="30"/>
      <c r="SC168" s="30"/>
      <c r="SD168" s="30"/>
      <c r="SE168" s="30"/>
      <c r="SF168" s="30"/>
      <c r="SG168" s="30"/>
      <c r="SH168" s="30"/>
      <c r="SI168" s="30"/>
      <c r="SJ168" s="30"/>
      <c r="SK168" s="30"/>
      <c r="SL168" s="30"/>
      <c r="SM168" s="30"/>
      <c r="SN168" s="30"/>
      <c r="SO168" s="30"/>
      <c r="SP168" s="30"/>
      <c r="SQ168" s="30"/>
      <c r="SR168" s="30"/>
      <c r="SS168" s="30"/>
      <c r="ST168" s="30"/>
      <c r="SU168" s="30"/>
      <c r="SV168" s="30"/>
      <c r="SW168" s="30"/>
      <c r="SX168" s="30"/>
      <c r="SY168" s="30"/>
      <c r="SZ168" s="30"/>
      <c r="TA168" s="30"/>
      <c r="TB168" s="30"/>
      <c r="TC168" s="30"/>
      <c r="TD168" s="30"/>
      <c r="TE168" s="30"/>
      <c r="TF168" s="30"/>
      <c r="TG168" s="30"/>
      <c r="TH168" s="30"/>
      <c r="TI168" s="30"/>
      <c r="TJ168" s="30"/>
      <c r="TK168" s="30"/>
      <c r="TL168" s="30"/>
      <c r="TM168" s="30"/>
      <c r="TN168" s="30"/>
      <c r="TO168" s="30"/>
      <c r="TP168" s="30"/>
      <c r="TQ168" s="30"/>
      <c r="TR168" s="30"/>
      <c r="TS168" s="30"/>
      <c r="TT168" s="30"/>
      <c r="TU168" s="30"/>
      <c r="TV168" s="30"/>
      <c r="TW168" s="30"/>
      <c r="TX168" s="30"/>
      <c r="TY168" s="30"/>
      <c r="TZ168" s="30"/>
      <c r="UA168" s="30"/>
      <c r="UB168" s="30"/>
      <c r="UC168" s="30"/>
      <c r="UD168" s="30"/>
      <c r="UE168" s="30"/>
      <c r="UF168" s="30"/>
      <c r="UG168" s="30"/>
      <c r="UH168" s="30"/>
      <c r="UI168" s="30"/>
      <c r="UJ168" s="30"/>
      <c r="UK168" s="30"/>
      <c r="UL168" s="30"/>
      <c r="UM168" s="30"/>
      <c r="UN168" s="30"/>
      <c r="UO168" s="30"/>
      <c r="UP168" s="30"/>
      <c r="UQ168" s="30"/>
      <c r="UR168" s="30"/>
      <c r="US168" s="30"/>
      <c r="UT168" s="30"/>
      <c r="UU168" s="30"/>
      <c r="UV168" s="30"/>
      <c r="UW168" s="30"/>
      <c r="UX168" s="30"/>
      <c r="UY168" s="30"/>
      <c r="UZ168" s="30"/>
      <c r="VA168" s="30"/>
      <c r="VB168" s="30"/>
      <c r="VC168" s="30"/>
      <c r="VD168" s="30"/>
      <c r="VE168" s="30"/>
      <c r="VF168" s="30"/>
      <c r="VG168" s="30"/>
      <c r="VH168" s="30"/>
      <c r="VI168" s="30"/>
      <c r="VJ168" s="30"/>
      <c r="VK168" s="30"/>
      <c r="VL168" s="30"/>
      <c r="VM168" s="30"/>
      <c r="VN168" s="30"/>
      <c r="VO168" s="30"/>
      <c r="VP168" s="30"/>
      <c r="VQ168" s="30"/>
      <c r="VR168" s="30"/>
      <c r="VS168" s="30"/>
      <c r="VT168" s="30"/>
      <c r="VU168" s="30"/>
      <c r="VV168" s="30"/>
      <c r="VW168" s="30"/>
      <c r="VX168" s="30"/>
      <c r="VY168" s="30"/>
      <c r="VZ168" s="30"/>
      <c r="WA168" s="30"/>
      <c r="WB168" s="30"/>
      <c r="WC168" s="30"/>
      <c r="WD168" s="30"/>
      <c r="WE168" s="30"/>
      <c r="WF168" s="30"/>
      <c r="WG168" s="30"/>
      <c r="WH168" s="30"/>
      <c r="WI168" s="30"/>
      <c r="WJ168" s="30"/>
      <c r="WK168" s="30"/>
      <c r="WL168" s="30"/>
      <c r="WM168" s="30"/>
      <c r="WN168" s="30"/>
      <c r="WO168" s="30"/>
      <c r="WP168" s="30"/>
      <c r="WQ168" s="30"/>
      <c r="WR168" s="30"/>
      <c r="WS168" s="30"/>
      <c r="WT168" s="30"/>
      <c r="WU168" s="30"/>
      <c r="WV168" s="30"/>
      <c r="WW168" s="30"/>
      <c r="WX168" s="30"/>
      <c r="WY168" s="30"/>
      <c r="WZ168" s="30"/>
      <c r="XA168" s="30"/>
      <c r="XB168" s="30"/>
      <c r="XC168" s="30"/>
      <c r="XD168" s="30"/>
      <c r="XE168" s="30"/>
      <c r="XF168" s="30"/>
      <c r="XG168" s="30"/>
      <c r="XH168" s="30"/>
      <c r="XI168" s="30"/>
      <c r="XJ168" s="30"/>
      <c r="XK168" s="30"/>
      <c r="XL168" s="30"/>
      <c r="XM168" s="30"/>
      <c r="XN168" s="30"/>
      <c r="XO168" s="30"/>
      <c r="XP168" s="30"/>
      <c r="XQ168" s="30"/>
      <c r="XR168" s="30"/>
      <c r="XS168" s="30"/>
      <c r="XT168" s="30"/>
      <c r="XU168" s="30"/>
      <c r="XV168" s="30"/>
      <c r="XW168" s="30"/>
      <c r="XX168" s="30"/>
      <c r="XY168" s="30"/>
      <c r="XZ168" s="30"/>
      <c r="YA168" s="30"/>
      <c r="YB168" s="30"/>
      <c r="YC168" s="30"/>
      <c r="YD168" s="30"/>
      <c r="YE168" s="30"/>
      <c r="YF168" s="30"/>
    </row>
    <row r="169" spans="1:656" ht="30" customHeight="1" x14ac:dyDescent="0.25">
      <c r="A169" s="42" t="str">
        <f>IF($B169&lt;&gt;"",COUNTA($B$3:$B169),"")</f>
        <v/>
      </c>
      <c r="B169" s="66"/>
      <c r="C169" s="7"/>
      <c r="D169" s="7"/>
      <c r="E169" s="7"/>
      <c r="F169" s="7"/>
      <c r="G169" s="7"/>
      <c r="H169" s="7"/>
      <c r="I169" s="1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c r="IV169" s="30"/>
      <c r="IW169" s="30"/>
      <c r="IX169" s="30"/>
      <c r="IY169" s="30"/>
      <c r="IZ169" s="30"/>
      <c r="JA169" s="30"/>
      <c r="JB169" s="30"/>
      <c r="JC169" s="30"/>
      <c r="JD169" s="30"/>
      <c r="JE169" s="30"/>
      <c r="JF169" s="30"/>
      <c r="JG169" s="30"/>
      <c r="JH169" s="30"/>
      <c r="JI169" s="30"/>
      <c r="JJ169" s="30"/>
      <c r="JK169" s="30"/>
      <c r="JL169" s="30"/>
      <c r="JM169" s="30"/>
      <c r="JN169" s="30"/>
      <c r="JO169" s="30"/>
      <c r="JP169" s="30"/>
      <c r="JQ169" s="30"/>
      <c r="JR169" s="30"/>
      <c r="JS169" s="30"/>
      <c r="JT169" s="30"/>
      <c r="JU169" s="30"/>
      <c r="JV169" s="30"/>
      <c r="JW169" s="30"/>
      <c r="JX169" s="30"/>
      <c r="JY169" s="30"/>
      <c r="JZ169" s="30"/>
      <c r="KA169" s="30"/>
      <c r="KB169" s="30"/>
      <c r="KC169" s="30"/>
      <c r="KD169" s="30"/>
      <c r="KE169" s="30"/>
      <c r="KF169" s="30"/>
      <c r="KG169" s="30"/>
      <c r="KH169" s="30"/>
      <c r="KI169" s="30"/>
      <c r="KJ169" s="30"/>
      <c r="KK169" s="30"/>
      <c r="KL169" s="30"/>
      <c r="KM169" s="30"/>
      <c r="KN169" s="30"/>
      <c r="KO169" s="30"/>
      <c r="KP169" s="30"/>
      <c r="KQ169" s="30"/>
      <c r="KR169" s="30"/>
      <c r="KS169" s="30"/>
      <c r="KT169" s="30"/>
      <c r="KU169" s="30"/>
      <c r="KV169" s="30"/>
      <c r="KW169" s="30"/>
      <c r="KX169" s="30"/>
      <c r="KY169" s="30"/>
      <c r="KZ169" s="30"/>
      <c r="LA169" s="30"/>
      <c r="LB169" s="30"/>
      <c r="LC169" s="30"/>
      <c r="LD169" s="30"/>
      <c r="LE169" s="30"/>
      <c r="LF169" s="30"/>
      <c r="LG169" s="30"/>
      <c r="LH169" s="30"/>
      <c r="LI169" s="30"/>
      <c r="LJ169" s="30"/>
      <c r="LK169" s="30"/>
      <c r="LL169" s="30"/>
      <c r="LM169" s="30"/>
      <c r="LN169" s="30"/>
      <c r="LO169" s="30"/>
      <c r="LP169" s="30"/>
      <c r="LQ169" s="30"/>
      <c r="LR169" s="30"/>
      <c r="LS169" s="30"/>
      <c r="LT169" s="30"/>
      <c r="LU169" s="30"/>
      <c r="LV169" s="30"/>
      <c r="LW169" s="30"/>
      <c r="LX169" s="30"/>
      <c r="LY169" s="30"/>
      <c r="LZ169" s="30"/>
      <c r="MA169" s="30"/>
      <c r="MB169" s="30"/>
      <c r="MC169" s="30"/>
      <c r="MD169" s="30"/>
      <c r="ME169" s="30"/>
      <c r="MF169" s="30"/>
      <c r="MG169" s="30"/>
      <c r="MH169" s="30"/>
      <c r="MI169" s="30"/>
      <c r="MJ169" s="30"/>
      <c r="MK169" s="30"/>
      <c r="ML169" s="30"/>
      <c r="MM169" s="30"/>
      <c r="MN169" s="30"/>
      <c r="MO169" s="30"/>
      <c r="MP169" s="30"/>
      <c r="MQ169" s="30"/>
      <c r="MR169" s="30"/>
      <c r="MS169" s="30"/>
      <c r="MT169" s="30"/>
      <c r="MU169" s="30"/>
      <c r="MV169" s="30"/>
      <c r="MW169" s="30"/>
      <c r="MX169" s="30"/>
      <c r="MY169" s="30"/>
      <c r="MZ169" s="30"/>
      <c r="NA169" s="30"/>
      <c r="NB169" s="30"/>
      <c r="NC169" s="30"/>
      <c r="ND169" s="30"/>
      <c r="NE169" s="30"/>
      <c r="NF169" s="30"/>
      <c r="NG169" s="30"/>
      <c r="NH169" s="30"/>
      <c r="NI169" s="30"/>
      <c r="NJ169" s="30"/>
      <c r="NK169" s="30"/>
      <c r="NL169" s="30"/>
      <c r="NM169" s="30"/>
      <c r="NN169" s="30"/>
      <c r="NO169" s="30"/>
      <c r="NP169" s="30"/>
      <c r="NQ169" s="30"/>
      <c r="NR169" s="30"/>
      <c r="NS169" s="30"/>
      <c r="NT169" s="30"/>
      <c r="NU169" s="30"/>
      <c r="NV169" s="30"/>
      <c r="NW169" s="30"/>
      <c r="NX169" s="30"/>
      <c r="NY169" s="30"/>
      <c r="NZ169" s="30"/>
      <c r="OA169" s="30"/>
      <c r="OB169" s="30"/>
      <c r="OC169" s="30"/>
      <c r="OD169" s="30"/>
      <c r="OE169" s="30"/>
      <c r="OF169" s="30"/>
      <c r="OG169" s="30"/>
      <c r="OH169" s="30"/>
      <c r="OI169" s="30"/>
      <c r="OJ169" s="30"/>
      <c r="OK169" s="30"/>
      <c r="OL169" s="30"/>
      <c r="OM169" s="30"/>
      <c r="ON169" s="30"/>
      <c r="OO169" s="30"/>
      <c r="OP169" s="30"/>
      <c r="OQ169" s="30"/>
      <c r="OR169" s="30"/>
      <c r="OS169" s="30"/>
      <c r="OT169" s="30"/>
      <c r="OU169" s="30"/>
      <c r="OV169" s="30"/>
      <c r="OW169" s="30"/>
      <c r="OX169" s="30"/>
      <c r="OY169" s="30"/>
      <c r="OZ169" s="30"/>
      <c r="PA169" s="30"/>
      <c r="PB169" s="30"/>
      <c r="PC169" s="30"/>
      <c r="PD169" s="30"/>
      <c r="PE169" s="30"/>
      <c r="PF169" s="30"/>
      <c r="PG169" s="30"/>
      <c r="PH169" s="30"/>
      <c r="PI169" s="30"/>
      <c r="PJ169" s="30"/>
      <c r="PK169" s="30"/>
      <c r="PL169" s="30"/>
      <c r="PM169" s="30"/>
      <c r="PN169" s="30"/>
      <c r="PO169" s="30"/>
      <c r="PP169" s="30"/>
      <c r="PQ169" s="30"/>
      <c r="PR169" s="30"/>
      <c r="PS169" s="30"/>
      <c r="PT169" s="30"/>
      <c r="PU169" s="30"/>
      <c r="PV169" s="30"/>
      <c r="PW169" s="30"/>
      <c r="PX169" s="30"/>
      <c r="PY169" s="30"/>
      <c r="PZ169" s="30"/>
      <c r="QA169" s="30"/>
      <c r="QB169" s="30"/>
      <c r="QC169" s="30"/>
      <c r="QD169" s="30"/>
      <c r="QE169" s="30"/>
      <c r="QF169" s="30"/>
      <c r="QG169" s="30"/>
      <c r="QH169" s="30"/>
      <c r="QI169" s="30"/>
      <c r="QJ169" s="30"/>
      <c r="QK169" s="30"/>
      <c r="QL169" s="30"/>
      <c r="QM169" s="30"/>
      <c r="QN169" s="30"/>
      <c r="QO169" s="30"/>
      <c r="QP169" s="30"/>
      <c r="QQ169" s="30"/>
      <c r="QR169" s="30"/>
      <c r="QS169" s="30"/>
      <c r="QT169" s="30"/>
      <c r="QU169" s="30"/>
      <c r="QV169" s="30"/>
      <c r="QW169" s="30"/>
      <c r="QX169" s="30"/>
      <c r="QY169" s="30"/>
      <c r="QZ169" s="30"/>
      <c r="RA169" s="30"/>
      <c r="RB169" s="30"/>
      <c r="RC169" s="30"/>
      <c r="RD169" s="30"/>
      <c r="RE169" s="30"/>
      <c r="RF169" s="30"/>
      <c r="RG169" s="30"/>
      <c r="RH169" s="30"/>
      <c r="RI169" s="30"/>
      <c r="RJ169" s="30"/>
      <c r="RK169" s="30"/>
      <c r="RL169" s="30"/>
      <c r="RM169" s="30"/>
      <c r="RN169" s="30"/>
      <c r="RO169" s="30"/>
      <c r="RP169" s="30"/>
      <c r="RQ169" s="30"/>
      <c r="RR169" s="30"/>
      <c r="RS169" s="30"/>
      <c r="RT169" s="30"/>
      <c r="RU169" s="30"/>
      <c r="RV169" s="30"/>
      <c r="RW169" s="30"/>
      <c r="RX169" s="30"/>
      <c r="RY169" s="30"/>
      <c r="RZ169" s="30"/>
      <c r="SA169" s="30"/>
      <c r="SB169" s="30"/>
      <c r="SC169" s="30"/>
      <c r="SD169" s="30"/>
      <c r="SE169" s="30"/>
      <c r="SF169" s="30"/>
      <c r="SG169" s="30"/>
      <c r="SH169" s="30"/>
      <c r="SI169" s="30"/>
      <c r="SJ169" s="30"/>
      <c r="SK169" s="30"/>
      <c r="SL169" s="30"/>
      <c r="SM169" s="30"/>
      <c r="SN169" s="30"/>
      <c r="SO169" s="30"/>
      <c r="SP169" s="30"/>
      <c r="SQ169" s="30"/>
      <c r="SR169" s="30"/>
      <c r="SS169" s="30"/>
      <c r="ST169" s="30"/>
      <c r="SU169" s="30"/>
      <c r="SV169" s="30"/>
      <c r="SW169" s="30"/>
      <c r="SX169" s="30"/>
      <c r="SY169" s="30"/>
      <c r="SZ169" s="30"/>
      <c r="TA169" s="30"/>
      <c r="TB169" s="30"/>
      <c r="TC169" s="30"/>
      <c r="TD169" s="30"/>
      <c r="TE169" s="30"/>
      <c r="TF169" s="30"/>
      <c r="TG169" s="30"/>
      <c r="TH169" s="30"/>
      <c r="TI169" s="30"/>
      <c r="TJ169" s="30"/>
      <c r="TK169" s="30"/>
      <c r="TL169" s="30"/>
      <c r="TM169" s="30"/>
      <c r="TN169" s="30"/>
      <c r="TO169" s="30"/>
      <c r="TP169" s="30"/>
      <c r="TQ169" s="30"/>
      <c r="TR169" s="30"/>
      <c r="TS169" s="30"/>
      <c r="TT169" s="30"/>
      <c r="TU169" s="30"/>
      <c r="TV169" s="30"/>
      <c r="TW169" s="30"/>
      <c r="TX169" s="30"/>
      <c r="TY169" s="30"/>
      <c r="TZ169" s="30"/>
      <c r="UA169" s="30"/>
      <c r="UB169" s="30"/>
      <c r="UC169" s="30"/>
      <c r="UD169" s="30"/>
      <c r="UE169" s="30"/>
      <c r="UF169" s="30"/>
      <c r="UG169" s="30"/>
      <c r="UH169" s="30"/>
      <c r="UI169" s="30"/>
      <c r="UJ169" s="30"/>
      <c r="UK169" s="30"/>
      <c r="UL169" s="30"/>
      <c r="UM169" s="30"/>
      <c r="UN169" s="30"/>
      <c r="UO169" s="30"/>
      <c r="UP169" s="30"/>
      <c r="UQ169" s="30"/>
      <c r="UR169" s="30"/>
      <c r="US169" s="30"/>
      <c r="UT169" s="30"/>
      <c r="UU169" s="30"/>
      <c r="UV169" s="30"/>
      <c r="UW169" s="30"/>
      <c r="UX169" s="30"/>
      <c r="UY169" s="30"/>
      <c r="UZ169" s="30"/>
      <c r="VA169" s="30"/>
      <c r="VB169" s="30"/>
      <c r="VC169" s="30"/>
      <c r="VD169" s="30"/>
      <c r="VE169" s="30"/>
      <c r="VF169" s="30"/>
      <c r="VG169" s="30"/>
      <c r="VH169" s="30"/>
      <c r="VI169" s="30"/>
      <c r="VJ169" s="30"/>
      <c r="VK169" s="30"/>
      <c r="VL169" s="30"/>
      <c r="VM169" s="30"/>
      <c r="VN169" s="30"/>
      <c r="VO169" s="30"/>
      <c r="VP169" s="30"/>
      <c r="VQ169" s="30"/>
      <c r="VR169" s="30"/>
      <c r="VS169" s="30"/>
      <c r="VT169" s="30"/>
      <c r="VU169" s="30"/>
      <c r="VV169" s="30"/>
      <c r="VW169" s="30"/>
      <c r="VX169" s="30"/>
      <c r="VY169" s="30"/>
      <c r="VZ169" s="30"/>
      <c r="WA169" s="30"/>
      <c r="WB169" s="30"/>
      <c r="WC169" s="30"/>
      <c r="WD169" s="30"/>
      <c r="WE169" s="30"/>
      <c r="WF169" s="30"/>
      <c r="WG169" s="30"/>
      <c r="WH169" s="30"/>
      <c r="WI169" s="30"/>
      <c r="WJ169" s="30"/>
      <c r="WK169" s="30"/>
      <c r="WL169" s="30"/>
      <c r="WM169" s="30"/>
      <c r="WN169" s="30"/>
      <c r="WO169" s="30"/>
      <c r="WP169" s="30"/>
      <c r="WQ169" s="30"/>
      <c r="WR169" s="30"/>
      <c r="WS169" s="30"/>
      <c r="WT169" s="30"/>
      <c r="WU169" s="30"/>
      <c r="WV169" s="30"/>
      <c r="WW169" s="30"/>
      <c r="WX169" s="30"/>
      <c r="WY169" s="30"/>
      <c r="WZ169" s="30"/>
      <c r="XA169" s="30"/>
      <c r="XB169" s="30"/>
      <c r="XC169" s="30"/>
      <c r="XD169" s="30"/>
      <c r="XE169" s="30"/>
      <c r="XF169" s="30"/>
      <c r="XG169" s="30"/>
      <c r="XH169" s="30"/>
      <c r="XI169" s="30"/>
      <c r="XJ169" s="30"/>
      <c r="XK169" s="30"/>
      <c r="XL169" s="30"/>
      <c r="XM169" s="30"/>
      <c r="XN169" s="30"/>
      <c r="XO169" s="30"/>
      <c r="XP169" s="30"/>
      <c r="XQ169" s="30"/>
      <c r="XR169" s="30"/>
      <c r="XS169" s="30"/>
      <c r="XT169" s="30"/>
      <c r="XU169" s="30"/>
      <c r="XV169" s="30"/>
      <c r="XW169" s="30"/>
      <c r="XX169" s="30"/>
      <c r="XY169" s="30"/>
      <c r="XZ169" s="30"/>
      <c r="YA169" s="30"/>
      <c r="YB169" s="30"/>
      <c r="YC169" s="30"/>
      <c r="YD169" s="30"/>
      <c r="YE169" s="30"/>
      <c r="YF169" s="30"/>
    </row>
    <row r="170" spans="1:656" ht="30" customHeight="1" x14ac:dyDescent="0.25">
      <c r="A170" s="42" t="str">
        <f>IF($B170&lt;&gt;"",COUNTA($B$3:$B170),"")</f>
        <v/>
      </c>
      <c r="B170" s="66"/>
      <c r="C170" s="7"/>
      <c r="D170" s="7"/>
      <c r="E170" s="7"/>
      <c r="F170" s="7"/>
      <c r="G170" s="7"/>
      <c r="H170" s="7"/>
      <c r="I170" s="1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c r="HN170" s="30"/>
      <c r="HO170" s="30"/>
      <c r="HP170" s="30"/>
      <c r="HQ170" s="30"/>
      <c r="HR170" s="30"/>
      <c r="HS170" s="30"/>
      <c r="HT170" s="30"/>
      <c r="HU170" s="30"/>
      <c r="HV170" s="30"/>
      <c r="HW170" s="30"/>
      <c r="HX170" s="30"/>
      <c r="HY170" s="30"/>
      <c r="HZ170" s="30"/>
      <c r="IA170" s="30"/>
      <c r="IB170" s="30"/>
      <c r="IC170" s="30"/>
      <c r="ID170" s="30"/>
      <c r="IE170" s="30"/>
      <c r="IF170" s="30"/>
      <c r="IG170" s="30"/>
      <c r="IH170" s="30"/>
      <c r="II170" s="30"/>
      <c r="IJ170" s="30"/>
      <c r="IK170" s="30"/>
      <c r="IL170" s="30"/>
      <c r="IM170" s="30"/>
      <c r="IN170" s="30"/>
      <c r="IO170" s="30"/>
      <c r="IP170" s="30"/>
      <c r="IQ170" s="30"/>
      <c r="IR170" s="30"/>
      <c r="IS170" s="30"/>
      <c r="IT170" s="30"/>
      <c r="IU170" s="30"/>
      <c r="IV170" s="30"/>
      <c r="IW170" s="30"/>
      <c r="IX170" s="30"/>
      <c r="IY170" s="30"/>
      <c r="IZ170" s="30"/>
      <c r="JA170" s="30"/>
      <c r="JB170" s="30"/>
      <c r="JC170" s="30"/>
      <c r="JD170" s="30"/>
      <c r="JE170" s="30"/>
      <c r="JF170" s="30"/>
      <c r="JG170" s="30"/>
      <c r="JH170" s="30"/>
      <c r="JI170" s="30"/>
      <c r="JJ170" s="30"/>
      <c r="JK170" s="30"/>
      <c r="JL170" s="30"/>
      <c r="JM170" s="30"/>
      <c r="JN170" s="30"/>
      <c r="JO170" s="30"/>
      <c r="JP170" s="30"/>
      <c r="JQ170" s="30"/>
      <c r="JR170" s="30"/>
      <c r="JS170" s="30"/>
      <c r="JT170" s="30"/>
      <c r="JU170" s="30"/>
      <c r="JV170" s="30"/>
      <c r="JW170" s="30"/>
      <c r="JX170" s="30"/>
      <c r="JY170" s="30"/>
      <c r="JZ170" s="30"/>
      <c r="KA170" s="30"/>
      <c r="KB170" s="30"/>
      <c r="KC170" s="30"/>
      <c r="KD170" s="30"/>
      <c r="KE170" s="30"/>
      <c r="KF170" s="30"/>
      <c r="KG170" s="30"/>
      <c r="KH170" s="30"/>
      <c r="KI170" s="30"/>
      <c r="KJ170" s="30"/>
      <c r="KK170" s="30"/>
      <c r="KL170" s="30"/>
      <c r="KM170" s="30"/>
      <c r="KN170" s="30"/>
      <c r="KO170" s="30"/>
      <c r="KP170" s="30"/>
      <c r="KQ170" s="30"/>
      <c r="KR170" s="30"/>
      <c r="KS170" s="30"/>
      <c r="KT170" s="30"/>
      <c r="KU170" s="30"/>
      <c r="KV170" s="30"/>
      <c r="KW170" s="30"/>
      <c r="KX170" s="30"/>
      <c r="KY170" s="30"/>
      <c r="KZ170" s="30"/>
      <c r="LA170" s="30"/>
      <c r="LB170" s="30"/>
      <c r="LC170" s="30"/>
      <c r="LD170" s="30"/>
      <c r="LE170" s="30"/>
      <c r="LF170" s="30"/>
      <c r="LG170" s="30"/>
      <c r="LH170" s="30"/>
      <c r="LI170" s="30"/>
      <c r="LJ170" s="30"/>
      <c r="LK170" s="30"/>
      <c r="LL170" s="30"/>
      <c r="LM170" s="30"/>
      <c r="LN170" s="30"/>
      <c r="LO170" s="30"/>
      <c r="LP170" s="30"/>
      <c r="LQ170" s="30"/>
      <c r="LR170" s="30"/>
      <c r="LS170" s="30"/>
      <c r="LT170" s="30"/>
      <c r="LU170" s="30"/>
      <c r="LV170" s="30"/>
      <c r="LW170" s="30"/>
      <c r="LX170" s="30"/>
      <c r="LY170" s="30"/>
      <c r="LZ170" s="30"/>
      <c r="MA170" s="30"/>
      <c r="MB170" s="30"/>
      <c r="MC170" s="30"/>
      <c r="MD170" s="30"/>
      <c r="ME170" s="30"/>
      <c r="MF170" s="30"/>
      <c r="MG170" s="30"/>
      <c r="MH170" s="30"/>
      <c r="MI170" s="30"/>
      <c r="MJ170" s="30"/>
      <c r="MK170" s="30"/>
      <c r="ML170" s="30"/>
      <c r="MM170" s="30"/>
      <c r="MN170" s="30"/>
      <c r="MO170" s="30"/>
      <c r="MP170" s="30"/>
      <c r="MQ170" s="30"/>
      <c r="MR170" s="30"/>
      <c r="MS170" s="30"/>
      <c r="MT170" s="30"/>
      <c r="MU170" s="30"/>
      <c r="MV170" s="30"/>
      <c r="MW170" s="30"/>
      <c r="MX170" s="30"/>
      <c r="MY170" s="30"/>
      <c r="MZ170" s="30"/>
      <c r="NA170" s="30"/>
      <c r="NB170" s="30"/>
      <c r="NC170" s="30"/>
      <c r="ND170" s="30"/>
      <c r="NE170" s="30"/>
      <c r="NF170" s="30"/>
      <c r="NG170" s="30"/>
      <c r="NH170" s="30"/>
      <c r="NI170" s="30"/>
      <c r="NJ170" s="30"/>
      <c r="NK170" s="30"/>
      <c r="NL170" s="30"/>
      <c r="NM170" s="30"/>
      <c r="NN170" s="30"/>
      <c r="NO170" s="30"/>
      <c r="NP170" s="30"/>
      <c r="NQ170" s="30"/>
      <c r="NR170" s="30"/>
      <c r="NS170" s="30"/>
      <c r="NT170" s="30"/>
      <c r="NU170" s="30"/>
      <c r="NV170" s="30"/>
      <c r="NW170" s="30"/>
      <c r="NX170" s="30"/>
      <c r="NY170" s="30"/>
      <c r="NZ170" s="30"/>
      <c r="OA170" s="30"/>
      <c r="OB170" s="30"/>
      <c r="OC170" s="30"/>
      <c r="OD170" s="30"/>
      <c r="OE170" s="30"/>
      <c r="OF170" s="30"/>
      <c r="OG170" s="30"/>
      <c r="OH170" s="30"/>
      <c r="OI170" s="30"/>
      <c r="OJ170" s="30"/>
      <c r="OK170" s="30"/>
      <c r="OL170" s="30"/>
      <c r="OM170" s="30"/>
      <c r="ON170" s="30"/>
      <c r="OO170" s="30"/>
      <c r="OP170" s="30"/>
      <c r="OQ170" s="30"/>
      <c r="OR170" s="30"/>
      <c r="OS170" s="30"/>
      <c r="OT170" s="30"/>
      <c r="OU170" s="30"/>
      <c r="OV170" s="30"/>
      <c r="OW170" s="30"/>
      <c r="OX170" s="30"/>
      <c r="OY170" s="30"/>
      <c r="OZ170" s="30"/>
      <c r="PA170" s="30"/>
      <c r="PB170" s="30"/>
      <c r="PC170" s="30"/>
      <c r="PD170" s="30"/>
      <c r="PE170" s="30"/>
      <c r="PF170" s="30"/>
      <c r="PG170" s="30"/>
      <c r="PH170" s="30"/>
      <c r="PI170" s="30"/>
      <c r="PJ170" s="30"/>
      <c r="PK170" s="30"/>
      <c r="PL170" s="30"/>
      <c r="PM170" s="30"/>
      <c r="PN170" s="30"/>
      <c r="PO170" s="30"/>
      <c r="PP170" s="30"/>
      <c r="PQ170" s="30"/>
      <c r="PR170" s="30"/>
      <c r="PS170" s="30"/>
      <c r="PT170" s="30"/>
      <c r="PU170" s="30"/>
      <c r="PV170" s="30"/>
      <c r="PW170" s="30"/>
      <c r="PX170" s="30"/>
      <c r="PY170" s="30"/>
      <c r="PZ170" s="30"/>
      <c r="QA170" s="30"/>
      <c r="QB170" s="30"/>
      <c r="QC170" s="30"/>
      <c r="QD170" s="30"/>
      <c r="QE170" s="30"/>
      <c r="QF170" s="30"/>
      <c r="QG170" s="30"/>
      <c r="QH170" s="30"/>
      <c r="QI170" s="30"/>
      <c r="QJ170" s="30"/>
      <c r="QK170" s="30"/>
      <c r="QL170" s="30"/>
      <c r="QM170" s="30"/>
      <c r="QN170" s="30"/>
      <c r="QO170" s="30"/>
      <c r="QP170" s="30"/>
      <c r="QQ170" s="30"/>
      <c r="QR170" s="30"/>
      <c r="QS170" s="30"/>
      <c r="QT170" s="30"/>
      <c r="QU170" s="30"/>
      <c r="QV170" s="30"/>
      <c r="QW170" s="30"/>
      <c r="QX170" s="30"/>
      <c r="QY170" s="30"/>
      <c r="QZ170" s="30"/>
      <c r="RA170" s="30"/>
      <c r="RB170" s="30"/>
      <c r="RC170" s="30"/>
      <c r="RD170" s="30"/>
      <c r="RE170" s="30"/>
      <c r="RF170" s="30"/>
      <c r="RG170" s="30"/>
      <c r="RH170" s="30"/>
      <c r="RI170" s="30"/>
      <c r="RJ170" s="30"/>
      <c r="RK170" s="30"/>
      <c r="RL170" s="30"/>
      <c r="RM170" s="30"/>
      <c r="RN170" s="30"/>
      <c r="RO170" s="30"/>
      <c r="RP170" s="30"/>
      <c r="RQ170" s="30"/>
      <c r="RR170" s="30"/>
      <c r="RS170" s="30"/>
      <c r="RT170" s="30"/>
      <c r="RU170" s="30"/>
      <c r="RV170" s="30"/>
      <c r="RW170" s="30"/>
      <c r="RX170" s="30"/>
      <c r="RY170" s="30"/>
      <c r="RZ170" s="30"/>
      <c r="SA170" s="30"/>
      <c r="SB170" s="30"/>
      <c r="SC170" s="30"/>
      <c r="SD170" s="30"/>
      <c r="SE170" s="30"/>
      <c r="SF170" s="30"/>
      <c r="SG170" s="30"/>
      <c r="SH170" s="30"/>
      <c r="SI170" s="30"/>
      <c r="SJ170" s="30"/>
      <c r="SK170" s="30"/>
      <c r="SL170" s="30"/>
      <c r="SM170" s="30"/>
      <c r="SN170" s="30"/>
      <c r="SO170" s="30"/>
      <c r="SP170" s="30"/>
      <c r="SQ170" s="30"/>
      <c r="SR170" s="30"/>
      <c r="SS170" s="30"/>
      <c r="ST170" s="30"/>
      <c r="SU170" s="30"/>
      <c r="SV170" s="30"/>
      <c r="SW170" s="30"/>
      <c r="SX170" s="30"/>
      <c r="SY170" s="30"/>
      <c r="SZ170" s="30"/>
      <c r="TA170" s="30"/>
      <c r="TB170" s="30"/>
      <c r="TC170" s="30"/>
      <c r="TD170" s="30"/>
      <c r="TE170" s="30"/>
      <c r="TF170" s="30"/>
      <c r="TG170" s="30"/>
      <c r="TH170" s="30"/>
      <c r="TI170" s="30"/>
      <c r="TJ170" s="30"/>
      <c r="TK170" s="30"/>
      <c r="TL170" s="30"/>
      <c r="TM170" s="30"/>
      <c r="TN170" s="30"/>
      <c r="TO170" s="30"/>
      <c r="TP170" s="30"/>
      <c r="TQ170" s="30"/>
      <c r="TR170" s="30"/>
      <c r="TS170" s="30"/>
      <c r="TT170" s="30"/>
      <c r="TU170" s="30"/>
      <c r="TV170" s="30"/>
      <c r="TW170" s="30"/>
      <c r="TX170" s="30"/>
      <c r="TY170" s="30"/>
      <c r="TZ170" s="30"/>
      <c r="UA170" s="30"/>
      <c r="UB170" s="30"/>
      <c r="UC170" s="30"/>
      <c r="UD170" s="30"/>
      <c r="UE170" s="30"/>
      <c r="UF170" s="30"/>
      <c r="UG170" s="30"/>
      <c r="UH170" s="30"/>
      <c r="UI170" s="30"/>
      <c r="UJ170" s="30"/>
      <c r="UK170" s="30"/>
      <c r="UL170" s="30"/>
      <c r="UM170" s="30"/>
      <c r="UN170" s="30"/>
      <c r="UO170" s="30"/>
      <c r="UP170" s="30"/>
      <c r="UQ170" s="30"/>
      <c r="UR170" s="30"/>
      <c r="US170" s="30"/>
      <c r="UT170" s="30"/>
      <c r="UU170" s="30"/>
      <c r="UV170" s="30"/>
      <c r="UW170" s="30"/>
      <c r="UX170" s="30"/>
      <c r="UY170" s="30"/>
      <c r="UZ170" s="30"/>
      <c r="VA170" s="30"/>
      <c r="VB170" s="30"/>
      <c r="VC170" s="30"/>
      <c r="VD170" s="30"/>
      <c r="VE170" s="30"/>
      <c r="VF170" s="30"/>
      <c r="VG170" s="30"/>
      <c r="VH170" s="30"/>
      <c r="VI170" s="30"/>
      <c r="VJ170" s="30"/>
      <c r="VK170" s="30"/>
      <c r="VL170" s="30"/>
      <c r="VM170" s="30"/>
      <c r="VN170" s="30"/>
      <c r="VO170" s="30"/>
      <c r="VP170" s="30"/>
      <c r="VQ170" s="30"/>
      <c r="VR170" s="30"/>
      <c r="VS170" s="30"/>
      <c r="VT170" s="30"/>
      <c r="VU170" s="30"/>
      <c r="VV170" s="30"/>
      <c r="VW170" s="30"/>
      <c r="VX170" s="30"/>
      <c r="VY170" s="30"/>
      <c r="VZ170" s="30"/>
      <c r="WA170" s="30"/>
      <c r="WB170" s="30"/>
      <c r="WC170" s="30"/>
      <c r="WD170" s="30"/>
      <c r="WE170" s="30"/>
      <c r="WF170" s="30"/>
      <c r="WG170" s="30"/>
      <c r="WH170" s="30"/>
      <c r="WI170" s="30"/>
      <c r="WJ170" s="30"/>
      <c r="WK170" s="30"/>
      <c r="WL170" s="30"/>
      <c r="WM170" s="30"/>
      <c r="WN170" s="30"/>
      <c r="WO170" s="30"/>
      <c r="WP170" s="30"/>
      <c r="WQ170" s="30"/>
      <c r="WR170" s="30"/>
      <c r="WS170" s="30"/>
      <c r="WT170" s="30"/>
      <c r="WU170" s="30"/>
      <c r="WV170" s="30"/>
      <c r="WW170" s="30"/>
      <c r="WX170" s="30"/>
      <c r="WY170" s="30"/>
      <c r="WZ170" s="30"/>
      <c r="XA170" s="30"/>
      <c r="XB170" s="30"/>
      <c r="XC170" s="30"/>
      <c r="XD170" s="30"/>
      <c r="XE170" s="30"/>
      <c r="XF170" s="30"/>
      <c r="XG170" s="30"/>
      <c r="XH170" s="30"/>
      <c r="XI170" s="30"/>
      <c r="XJ170" s="30"/>
      <c r="XK170" s="30"/>
      <c r="XL170" s="30"/>
      <c r="XM170" s="30"/>
      <c r="XN170" s="30"/>
      <c r="XO170" s="30"/>
      <c r="XP170" s="30"/>
      <c r="XQ170" s="30"/>
      <c r="XR170" s="30"/>
      <c r="XS170" s="30"/>
      <c r="XT170" s="30"/>
      <c r="XU170" s="30"/>
      <c r="XV170" s="30"/>
      <c r="XW170" s="30"/>
      <c r="XX170" s="30"/>
      <c r="XY170" s="30"/>
      <c r="XZ170" s="30"/>
      <c r="YA170" s="30"/>
      <c r="YB170" s="30"/>
      <c r="YC170" s="30"/>
      <c r="YD170" s="30"/>
      <c r="YE170" s="30"/>
      <c r="YF170" s="30"/>
    </row>
    <row r="171" spans="1:656" ht="30" customHeight="1" x14ac:dyDescent="0.25">
      <c r="A171" s="42" t="str">
        <f>IF($B171&lt;&gt;"",COUNTA($B$3:$B171),"")</f>
        <v/>
      </c>
      <c r="B171" s="66"/>
      <c r="C171" s="7"/>
      <c r="D171" s="7"/>
      <c r="E171" s="7"/>
      <c r="F171" s="7"/>
      <c r="G171" s="7"/>
      <c r="H171" s="7"/>
      <c r="I171" s="1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c r="IV171" s="30"/>
      <c r="IW171" s="30"/>
      <c r="IX171" s="30"/>
      <c r="IY171" s="30"/>
      <c r="IZ171" s="30"/>
      <c r="JA171" s="30"/>
      <c r="JB171" s="30"/>
      <c r="JC171" s="30"/>
      <c r="JD171" s="30"/>
      <c r="JE171" s="30"/>
      <c r="JF171" s="30"/>
      <c r="JG171" s="30"/>
      <c r="JH171" s="30"/>
      <c r="JI171" s="30"/>
      <c r="JJ171" s="30"/>
      <c r="JK171" s="30"/>
      <c r="JL171" s="30"/>
      <c r="JM171" s="30"/>
      <c r="JN171" s="30"/>
      <c r="JO171" s="30"/>
      <c r="JP171" s="30"/>
      <c r="JQ171" s="30"/>
      <c r="JR171" s="30"/>
      <c r="JS171" s="30"/>
      <c r="JT171" s="30"/>
      <c r="JU171" s="30"/>
      <c r="JV171" s="30"/>
      <c r="JW171" s="30"/>
      <c r="JX171" s="30"/>
      <c r="JY171" s="30"/>
      <c r="JZ171" s="30"/>
      <c r="KA171" s="30"/>
      <c r="KB171" s="30"/>
      <c r="KC171" s="30"/>
      <c r="KD171" s="30"/>
      <c r="KE171" s="30"/>
      <c r="KF171" s="30"/>
      <c r="KG171" s="30"/>
      <c r="KH171" s="30"/>
      <c r="KI171" s="30"/>
      <c r="KJ171" s="30"/>
      <c r="KK171" s="30"/>
      <c r="KL171" s="30"/>
      <c r="KM171" s="30"/>
      <c r="KN171" s="30"/>
      <c r="KO171" s="30"/>
      <c r="KP171" s="30"/>
      <c r="KQ171" s="30"/>
      <c r="KR171" s="30"/>
      <c r="KS171" s="30"/>
      <c r="KT171" s="30"/>
      <c r="KU171" s="30"/>
      <c r="KV171" s="30"/>
      <c r="KW171" s="30"/>
      <c r="KX171" s="30"/>
      <c r="KY171" s="30"/>
      <c r="KZ171" s="30"/>
      <c r="LA171" s="30"/>
      <c r="LB171" s="30"/>
      <c r="LC171" s="30"/>
      <c r="LD171" s="30"/>
      <c r="LE171" s="30"/>
      <c r="LF171" s="30"/>
      <c r="LG171" s="30"/>
      <c r="LH171" s="30"/>
      <c r="LI171" s="30"/>
      <c r="LJ171" s="30"/>
      <c r="LK171" s="30"/>
      <c r="LL171" s="30"/>
      <c r="LM171" s="30"/>
      <c r="LN171" s="30"/>
      <c r="LO171" s="30"/>
      <c r="LP171" s="30"/>
      <c r="LQ171" s="30"/>
      <c r="LR171" s="30"/>
      <c r="LS171" s="30"/>
      <c r="LT171" s="30"/>
      <c r="LU171" s="30"/>
      <c r="LV171" s="30"/>
      <c r="LW171" s="30"/>
      <c r="LX171" s="30"/>
      <c r="LY171" s="30"/>
      <c r="LZ171" s="30"/>
      <c r="MA171" s="30"/>
      <c r="MB171" s="30"/>
      <c r="MC171" s="30"/>
      <c r="MD171" s="30"/>
      <c r="ME171" s="30"/>
      <c r="MF171" s="30"/>
      <c r="MG171" s="30"/>
      <c r="MH171" s="30"/>
      <c r="MI171" s="30"/>
      <c r="MJ171" s="30"/>
      <c r="MK171" s="30"/>
      <c r="ML171" s="30"/>
      <c r="MM171" s="30"/>
      <c r="MN171" s="30"/>
      <c r="MO171" s="30"/>
      <c r="MP171" s="30"/>
      <c r="MQ171" s="30"/>
      <c r="MR171" s="30"/>
      <c r="MS171" s="30"/>
      <c r="MT171" s="30"/>
      <c r="MU171" s="30"/>
      <c r="MV171" s="30"/>
      <c r="MW171" s="30"/>
      <c r="MX171" s="30"/>
      <c r="MY171" s="30"/>
      <c r="MZ171" s="30"/>
      <c r="NA171" s="30"/>
      <c r="NB171" s="30"/>
      <c r="NC171" s="30"/>
      <c r="ND171" s="30"/>
      <c r="NE171" s="30"/>
      <c r="NF171" s="30"/>
      <c r="NG171" s="30"/>
      <c r="NH171" s="30"/>
      <c r="NI171" s="30"/>
      <c r="NJ171" s="30"/>
      <c r="NK171" s="30"/>
      <c r="NL171" s="30"/>
      <c r="NM171" s="30"/>
      <c r="NN171" s="30"/>
      <c r="NO171" s="30"/>
      <c r="NP171" s="30"/>
      <c r="NQ171" s="30"/>
      <c r="NR171" s="30"/>
      <c r="NS171" s="30"/>
      <c r="NT171" s="30"/>
      <c r="NU171" s="30"/>
      <c r="NV171" s="30"/>
      <c r="NW171" s="30"/>
      <c r="NX171" s="30"/>
      <c r="NY171" s="30"/>
      <c r="NZ171" s="30"/>
      <c r="OA171" s="30"/>
      <c r="OB171" s="30"/>
      <c r="OC171" s="30"/>
      <c r="OD171" s="30"/>
      <c r="OE171" s="30"/>
      <c r="OF171" s="30"/>
      <c r="OG171" s="30"/>
      <c r="OH171" s="30"/>
      <c r="OI171" s="30"/>
      <c r="OJ171" s="30"/>
      <c r="OK171" s="30"/>
      <c r="OL171" s="30"/>
      <c r="OM171" s="30"/>
      <c r="ON171" s="30"/>
      <c r="OO171" s="30"/>
      <c r="OP171" s="30"/>
      <c r="OQ171" s="30"/>
      <c r="OR171" s="30"/>
      <c r="OS171" s="30"/>
      <c r="OT171" s="30"/>
      <c r="OU171" s="30"/>
      <c r="OV171" s="30"/>
      <c r="OW171" s="30"/>
      <c r="OX171" s="30"/>
      <c r="OY171" s="30"/>
      <c r="OZ171" s="30"/>
      <c r="PA171" s="30"/>
      <c r="PB171" s="30"/>
      <c r="PC171" s="30"/>
      <c r="PD171" s="30"/>
      <c r="PE171" s="30"/>
      <c r="PF171" s="30"/>
      <c r="PG171" s="30"/>
      <c r="PH171" s="30"/>
      <c r="PI171" s="30"/>
      <c r="PJ171" s="30"/>
      <c r="PK171" s="30"/>
      <c r="PL171" s="30"/>
      <c r="PM171" s="30"/>
      <c r="PN171" s="30"/>
      <c r="PO171" s="30"/>
      <c r="PP171" s="30"/>
      <c r="PQ171" s="30"/>
      <c r="PR171" s="30"/>
      <c r="PS171" s="30"/>
      <c r="PT171" s="30"/>
      <c r="PU171" s="30"/>
      <c r="PV171" s="30"/>
      <c r="PW171" s="30"/>
      <c r="PX171" s="30"/>
      <c r="PY171" s="30"/>
      <c r="PZ171" s="30"/>
      <c r="QA171" s="30"/>
      <c r="QB171" s="30"/>
      <c r="QC171" s="30"/>
      <c r="QD171" s="30"/>
      <c r="QE171" s="30"/>
      <c r="QF171" s="30"/>
      <c r="QG171" s="30"/>
      <c r="QH171" s="30"/>
      <c r="QI171" s="30"/>
      <c r="QJ171" s="30"/>
      <c r="QK171" s="30"/>
      <c r="QL171" s="30"/>
      <c r="QM171" s="30"/>
      <c r="QN171" s="30"/>
      <c r="QO171" s="30"/>
      <c r="QP171" s="30"/>
      <c r="QQ171" s="30"/>
      <c r="QR171" s="30"/>
      <c r="QS171" s="30"/>
      <c r="QT171" s="30"/>
      <c r="QU171" s="30"/>
      <c r="QV171" s="30"/>
      <c r="QW171" s="30"/>
      <c r="QX171" s="30"/>
      <c r="QY171" s="30"/>
      <c r="QZ171" s="30"/>
      <c r="RA171" s="30"/>
      <c r="RB171" s="30"/>
      <c r="RC171" s="30"/>
      <c r="RD171" s="30"/>
      <c r="RE171" s="30"/>
      <c r="RF171" s="30"/>
      <c r="RG171" s="30"/>
      <c r="RH171" s="30"/>
      <c r="RI171" s="30"/>
      <c r="RJ171" s="30"/>
      <c r="RK171" s="30"/>
      <c r="RL171" s="30"/>
      <c r="RM171" s="30"/>
      <c r="RN171" s="30"/>
      <c r="RO171" s="30"/>
      <c r="RP171" s="30"/>
      <c r="RQ171" s="30"/>
      <c r="RR171" s="30"/>
      <c r="RS171" s="30"/>
      <c r="RT171" s="30"/>
      <c r="RU171" s="30"/>
      <c r="RV171" s="30"/>
      <c r="RW171" s="30"/>
      <c r="RX171" s="30"/>
      <c r="RY171" s="30"/>
      <c r="RZ171" s="30"/>
      <c r="SA171" s="30"/>
      <c r="SB171" s="30"/>
      <c r="SC171" s="30"/>
      <c r="SD171" s="30"/>
      <c r="SE171" s="30"/>
      <c r="SF171" s="30"/>
      <c r="SG171" s="30"/>
      <c r="SH171" s="30"/>
      <c r="SI171" s="30"/>
      <c r="SJ171" s="30"/>
      <c r="SK171" s="30"/>
      <c r="SL171" s="30"/>
      <c r="SM171" s="30"/>
      <c r="SN171" s="30"/>
      <c r="SO171" s="30"/>
      <c r="SP171" s="30"/>
      <c r="SQ171" s="30"/>
      <c r="SR171" s="30"/>
      <c r="SS171" s="30"/>
      <c r="ST171" s="30"/>
      <c r="SU171" s="30"/>
      <c r="SV171" s="30"/>
      <c r="SW171" s="30"/>
      <c r="SX171" s="30"/>
      <c r="SY171" s="30"/>
      <c r="SZ171" s="30"/>
      <c r="TA171" s="30"/>
      <c r="TB171" s="30"/>
      <c r="TC171" s="30"/>
      <c r="TD171" s="30"/>
      <c r="TE171" s="30"/>
      <c r="TF171" s="30"/>
      <c r="TG171" s="30"/>
      <c r="TH171" s="30"/>
      <c r="TI171" s="30"/>
      <c r="TJ171" s="30"/>
      <c r="TK171" s="30"/>
      <c r="TL171" s="30"/>
      <c r="TM171" s="30"/>
      <c r="TN171" s="30"/>
      <c r="TO171" s="30"/>
      <c r="TP171" s="30"/>
      <c r="TQ171" s="30"/>
      <c r="TR171" s="30"/>
      <c r="TS171" s="30"/>
      <c r="TT171" s="30"/>
      <c r="TU171" s="30"/>
      <c r="TV171" s="30"/>
      <c r="TW171" s="30"/>
      <c r="TX171" s="30"/>
      <c r="TY171" s="30"/>
      <c r="TZ171" s="30"/>
      <c r="UA171" s="30"/>
      <c r="UB171" s="30"/>
      <c r="UC171" s="30"/>
      <c r="UD171" s="30"/>
      <c r="UE171" s="30"/>
      <c r="UF171" s="30"/>
      <c r="UG171" s="30"/>
      <c r="UH171" s="30"/>
      <c r="UI171" s="30"/>
      <c r="UJ171" s="30"/>
      <c r="UK171" s="30"/>
      <c r="UL171" s="30"/>
      <c r="UM171" s="30"/>
      <c r="UN171" s="30"/>
      <c r="UO171" s="30"/>
      <c r="UP171" s="30"/>
      <c r="UQ171" s="30"/>
      <c r="UR171" s="30"/>
      <c r="US171" s="30"/>
      <c r="UT171" s="30"/>
      <c r="UU171" s="30"/>
      <c r="UV171" s="30"/>
      <c r="UW171" s="30"/>
      <c r="UX171" s="30"/>
      <c r="UY171" s="30"/>
      <c r="UZ171" s="30"/>
      <c r="VA171" s="30"/>
      <c r="VB171" s="30"/>
      <c r="VC171" s="30"/>
      <c r="VD171" s="30"/>
      <c r="VE171" s="30"/>
      <c r="VF171" s="30"/>
      <c r="VG171" s="30"/>
      <c r="VH171" s="30"/>
      <c r="VI171" s="30"/>
      <c r="VJ171" s="30"/>
      <c r="VK171" s="30"/>
      <c r="VL171" s="30"/>
      <c r="VM171" s="30"/>
      <c r="VN171" s="30"/>
      <c r="VO171" s="30"/>
      <c r="VP171" s="30"/>
      <c r="VQ171" s="30"/>
      <c r="VR171" s="30"/>
      <c r="VS171" s="30"/>
      <c r="VT171" s="30"/>
      <c r="VU171" s="30"/>
      <c r="VV171" s="30"/>
      <c r="VW171" s="30"/>
      <c r="VX171" s="30"/>
      <c r="VY171" s="30"/>
      <c r="VZ171" s="30"/>
      <c r="WA171" s="30"/>
      <c r="WB171" s="30"/>
      <c r="WC171" s="30"/>
      <c r="WD171" s="30"/>
      <c r="WE171" s="30"/>
      <c r="WF171" s="30"/>
      <c r="WG171" s="30"/>
      <c r="WH171" s="30"/>
      <c r="WI171" s="30"/>
      <c r="WJ171" s="30"/>
      <c r="WK171" s="30"/>
      <c r="WL171" s="30"/>
      <c r="WM171" s="30"/>
      <c r="WN171" s="30"/>
      <c r="WO171" s="30"/>
      <c r="WP171" s="30"/>
      <c r="WQ171" s="30"/>
      <c r="WR171" s="30"/>
      <c r="WS171" s="30"/>
      <c r="WT171" s="30"/>
      <c r="WU171" s="30"/>
      <c r="WV171" s="30"/>
      <c r="WW171" s="30"/>
      <c r="WX171" s="30"/>
      <c r="WY171" s="30"/>
      <c r="WZ171" s="30"/>
      <c r="XA171" s="30"/>
      <c r="XB171" s="30"/>
      <c r="XC171" s="30"/>
      <c r="XD171" s="30"/>
      <c r="XE171" s="30"/>
      <c r="XF171" s="30"/>
      <c r="XG171" s="30"/>
      <c r="XH171" s="30"/>
      <c r="XI171" s="30"/>
      <c r="XJ171" s="30"/>
      <c r="XK171" s="30"/>
      <c r="XL171" s="30"/>
      <c r="XM171" s="30"/>
      <c r="XN171" s="30"/>
      <c r="XO171" s="30"/>
      <c r="XP171" s="30"/>
      <c r="XQ171" s="30"/>
      <c r="XR171" s="30"/>
      <c r="XS171" s="30"/>
      <c r="XT171" s="30"/>
      <c r="XU171" s="30"/>
      <c r="XV171" s="30"/>
      <c r="XW171" s="30"/>
      <c r="XX171" s="30"/>
      <c r="XY171" s="30"/>
      <c r="XZ171" s="30"/>
      <c r="YA171" s="30"/>
      <c r="YB171" s="30"/>
      <c r="YC171" s="30"/>
      <c r="YD171" s="30"/>
      <c r="YE171" s="30"/>
      <c r="YF171" s="30"/>
    </row>
    <row r="172" spans="1:656" ht="30" customHeight="1" x14ac:dyDescent="0.25">
      <c r="A172" s="42" t="str">
        <f>IF($B172&lt;&gt;"",COUNTA($B$3:$B172),"")</f>
        <v/>
      </c>
      <c r="B172" s="66"/>
      <c r="C172" s="7"/>
      <c r="D172" s="7"/>
      <c r="E172" s="7"/>
      <c r="F172" s="7"/>
      <c r="G172" s="7"/>
      <c r="H172" s="7"/>
      <c r="I172" s="1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c r="IV172" s="30"/>
      <c r="IW172" s="30"/>
      <c r="IX172" s="30"/>
      <c r="IY172" s="30"/>
      <c r="IZ172" s="30"/>
      <c r="JA172" s="30"/>
      <c r="JB172" s="30"/>
      <c r="JC172" s="30"/>
      <c r="JD172" s="30"/>
      <c r="JE172" s="30"/>
      <c r="JF172" s="30"/>
      <c r="JG172" s="30"/>
      <c r="JH172" s="30"/>
      <c r="JI172" s="30"/>
      <c r="JJ172" s="30"/>
      <c r="JK172" s="30"/>
      <c r="JL172" s="30"/>
      <c r="JM172" s="30"/>
      <c r="JN172" s="30"/>
      <c r="JO172" s="30"/>
      <c r="JP172" s="30"/>
      <c r="JQ172" s="30"/>
      <c r="JR172" s="30"/>
      <c r="JS172" s="30"/>
      <c r="JT172" s="30"/>
      <c r="JU172" s="30"/>
      <c r="JV172" s="30"/>
      <c r="JW172" s="30"/>
      <c r="JX172" s="30"/>
      <c r="JY172" s="30"/>
      <c r="JZ172" s="30"/>
      <c r="KA172" s="30"/>
      <c r="KB172" s="30"/>
      <c r="KC172" s="30"/>
      <c r="KD172" s="30"/>
      <c r="KE172" s="30"/>
      <c r="KF172" s="30"/>
      <c r="KG172" s="30"/>
      <c r="KH172" s="30"/>
      <c r="KI172" s="30"/>
      <c r="KJ172" s="30"/>
      <c r="KK172" s="30"/>
      <c r="KL172" s="30"/>
      <c r="KM172" s="30"/>
      <c r="KN172" s="30"/>
      <c r="KO172" s="30"/>
      <c r="KP172" s="30"/>
      <c r="KQ172" s="30"/>
      <c r="KR172" s="30"/>
      <c r="KS172" s="30"/>
      <c r="KT172" s="30"/>
      <c r="KU172" s="30"/>
      <c r="KV172" s="30"/>
      <c r="KW172" s="30"/>
      <c r="KX172" s="30"/>
      <c r="KY172" s="30"/>
      <c r="KZ172" s="30"/>
      <c r="LA172" s="30"/>
      <c r="LB172" s="30"/>
      <c r="LC172" s="30"/>
      <c r="LD172" s="30"/>
      <c r="LE172" s="30"/>
      <c r="LF172" s="30"/>
      <c r="LG172" s="30"/>
      <c r="LH172" s="30"/>
      <c r="LI172" s="30"/>
      <c r="LJ172" s="30"/>
      <c r="LK172" s="30"/>
      <c r="LL172" s="30"/>
      <c r="LM172" s="30"/>
      <c r="LN172" s="30"/>
      <c r="LO172" s="30"/>
      <c r="LP172" s="30"/>
      <c r="LQ172" s="30"/>
      <c r="LR172" s="30"/>
      <c r="LS172" s="30"/>
      <c r="LT172" s="30"/>
      <c r="LU172" s="30"/>
      <c r="LV172" s="30"/>
      <c r="LW172" s="30"/>
      <c r="LX172" s="30"/>
      <c r="LY172" s="30"/>
      <c r="LZ172" s="30"/>
      <c r="MA172" s="30"/>
      <c r="MB172" s="30"/>
      <c r="MC172" s="30"/>
      <c r="MD172" s="30"/>
      <c r="ME172" s="30"/>
      <c r="MF172" s="30"/>
      <c r="MG172" s="30"/>
      <c r="MH172" s="30"/>
      <c r="MI172" s="30"/>
      <c r="MJ172" s="30"/>
      <c r="MK172" s="30"/>
      <c r="ML172" s="30"/>
      <c r="MM172" s="30"/>
      <c r="MN172" s="30"/>
      <c r="MO172" s="30"/>
      <c r="MP172" s="30"/>
      <c r="MQ172" s="30"/>
      <c r="MR172" s="30"/>
      <c r="MS172" s="30"/>
      <c r="MT172" s="30"/>
      <c r="MU172" s="30"/>
      <c r="MV172" s="30"/>
      <c r="MW172" s="30"/>
      <c r="MX172" s="30"/>
      <c r="MY172" s="30"/>
      <c r="MZ172" s="30"/>
      <c r="NA172" s="30"/>
      <c r="NB172" s="30"/>
      <c r="NC172" s="30"/>
      <c r="ND172" s="30"/>
      <c r="NE172" s="30"/>
      <c r="NF172" s="30"/>
      <c r="NG172" s="30"/>
      <c r="NH172" s="30"/>
      <c r="NI172" s="30"/>
      <c r="NJ172" s="30"/>
      <c r="NK172" s="30"/>
      <c r="NL172" s="30"/>
      <c r="NM172" s="30"/>
      <c r="NN172" s="30"/>
      <c r="NO172" s="30"/>
      <c r="NP172" s="30"/>
      <c r="NQ172" s="30"/>
      <c r="NR172" s="30"/>
      <c r="NS172" s="30"/>
      <c r="NT172" s="30"/>
      <c r="NU172" s="30"/>
      <c r="NV172" s="30"/>
      <c r="NW172" s="30"/>
      <c r="NX172" s="30"/>
      <c r="NY172" s="30"/>
      <c r="NZ172" s="30"/>
      <c r="OA172" s="30"/>
      <c r="OB172" s="30"/>
      <c r="OC172" s="30"/>
      <c r="OD172" s="30"/>
      <c r="OE172" s="30"/>
      <c r="OF172" s="30"/>
      <c r="OG172" s="30"/>
      <c r="OH172" s="30"/>
      <c r="OI172" s="30"/>
      <c r="OJ172" s="30"/>
      <c r="OK172" s="30"/>
      <c r="OL172" s="30"/>
      <c r="OM172" s="30"/>
      <c r="ON172" s="30"/>
      <c r="OO172" s="30"/>
      <c r="OP172" s="30"/>
      <c r="OQ172" s="30"/>
      <c r="OR172" s="30"/>
      <c r="OS172" s="30"/>
      <c r="OT172" s="30"/>
      <c r="OU172" s="30"/>
      <c r="OV172" s="30"/>
      <c r="OW172" s="30"/>
      <c r="OX172" s="30"/>
      <c r="OY172" s="30"/>
      <c r="OZ172" s="30"/>
      <c r="PA172" s="30"/>
      <c r="PB172" s="30"/>
      <c r="PC172" s="30"/>
      <c r="PD172" s="30"/>
      <c r="PE172" s="30"/>
      <c r="PF172" s="30"/>
      <c r="PG172" s="30"/>
      <c r="PH172" s="30"/>
      <c r="PI172" s="30"/>
      <c r="PJ172" s="30"/>
      <c r="PK172" s="30"/>
      <c r="PL172" s="30"/>
      <c r="PM172" s="30"/>
      <c r="PN172" s="30"/>
      <c r="PO172" s="30"/>
      <c r="PP172" s="30"/>
      <c r="PQ172" s="30"/>
      <c r="PR172" s="30"/>
      <c r="PS172" s="30"/>
      <c r="PT172" s="30"/>
      <c r="PU172" s="30"/>
      <c r="PV172" s="30"/>
      <c r="PW172" s="30"/>
      <c r="PX172" s="30"/>
      <c r="PY172" s="30"/>
      <c r="PZ172" s="30"/>
      <c r="QA172" s="30"/>
      <c r="QB172" s="30"/>
      <c r="QC172" s="30"/>
      <c r="QD172" s="30"/>
      <c r="QE172" s="30"/>
      <c r="QF172" s="30"/>
      <c r="QG172" s="30"/>
      <c r="QH172" s="30"/>
      <c r="QI172" s="30"/>
      <c r="QJ172" s="30"/>
      <c r="QK172" s="30"/>
      <c r="QL172" s="30"/>
      <c r="QM172" s="30"/>
      <c r="QN172" s="30"/>
      <c r="QO172" s="30"/>
      <c r="QP172" s="30"/>
      <c r="QQ172" s="30"/>
      <c r="QR172" s="30"/>
      <c r="QS172" s="30"/>
      <c r="QT172" s="30"/>
      <c r="QU172" s="30"/>
      <c r="QV172" s="30"/>
      <c r="QW172" s="30"/>
      <c r="QX172" s="30"/>
      <c r="QY172" s="30"/>
      <c r="QZ172" s="30"/>
      <c r="RA172" s="30"/>
      <c r="RB172" s="30"/>
      <c r="RC172" s="30"/>
      <c r="RD172" s="30"/>
      <c r="RE172" s="30"/>
      <c r="RF172" s="30"/>
      <c r="RG172" s="30"/>
      <c r="RH172" s="30"/>
      <c r="RI172" s="30"/>
      <c r="RJ172" s="30"/>
      <c r="RK172" s="30"/>
      <c r="RL172" s="30"/>
      <c r="RM172" s="30"/>
      <c r="RN172" s="30"/>
      <c r="RO172" s="30"/>
      <c r="RP172" s="30"/>
      <c r="RQ172" s="30"/>
      <c r="RR172" s="30"/>
      <c r="RS172" s="30"/>
      <c r="RT172" s="30"/>
      <c r="RU172" s="30"/>
      <c r="RV172" s="30"/>
      <c r="RW172" s="30"/>
      <c r="RX172" s="30"/>
      <c r="RY172" s="30"/>
      <c r="RZ172" s="30"/>
      <c r="SA172" s="30"/>
      <c r="SB172" s="30"/>
      <c r="SC172" s="30"/>
      <c r="SD172" s="30"/>
      <c r="SE172" s="30"/>
      <c r="SF172" s="30"/>
      <c r="SG172" s="30"/>
      <c r="SH172" s="30"/>
      <c r="SI172" s="30"/>
      <c r="SJ172" s="30"/>
      <c r="SK172" s="30"/>
      <c r="SL172" s="30"/>
      <c r="SM172" s="30"/>
      <c r="SN172" s="30"/>
      <c r="SO172" s="30"/>
      <c r="SP172" s="30"/>
      <c r="SQ172" s="30"/>
      <c r="SR172" s="30"/>
      <c r="SS172" s="30"/>
      <c r="ST172" s="30"/>
      <c r="SU172" s="30"/>
      <c r="SV172" s="30"/>
      <c r="SW172" s="30"/>
      <c r="SX172" s="30"/>
      <c r="SY172" s="30"/>
      <c r="SZ172" s="30"/>
      <c r="TA172" s="30"/>
      <c r="TB172" s="30"/>
      <c r="TC172" s="30"/>
      <c r="TD172" s="30"/>
      <c r="TE172" s="30"/>
      <c r="TF172" s="30"/>
      <c r="TG172" s="30"/>
      <c r="TH172" s="30"/>
      <c r="TI172" s="30"/>
      <c r="TJ172" s="30"/>
      <c r="TK172" s="30"/>
      <c r="TL172" s="30"/>
      <c r="TM172" s="30"/>
      <c r="TN172" s="30"/>
      <c r="TO172" s="30"/>
      <c r="TP172" s="30"/>
      <c r="TQ172" s="30"/>
      <c r="TR172" s="30"/>
      <c r="TS172" s="30"/>
      <c r="TT172" s="30"/>
      <c r="TU172" s="30"/>
      <c r="TV172" s="30"/>
      <c r="TW172" s="30"/>
      <c r="TX172" s="30"/>
      <c r="TY172" s="30"/>
      <c r="TZ172" s="30"/>
      <c r="UA172" s="30"/>
      <c r="UB172" s="30"/>
      <c r="UC172" s="30"/>
      <c r="UD172" s="30"/>
      <c r="UE172" s="30"/>
      <c r="UF172" s="30"/>
      <c r="UG172" s="30"/>
      <c r="UH172" s="30"/>
      <c r="UI172" s="30"/>
      <c r="UJ172" s="30"/>
      <c r="UK172" s="30"/>
      <c r="UL172" s="30"/>
      <c r="UM172" s="30"/>
      <c r="UN172" s="30"/>
      <c r="UO172" s="30"/>
      <c r="UP172" s="30"/>
      <c r="UQ172" s="30"/>
      <c r="UR172" s="30"/>
      <c r="US172" s="30"/>
      <c r="UT172" s="30"/>
      <c r="UU172" s="30"/>
      <c r="UV172" s="30"/>
      <c r="UW172" s="30"/>
      <c r="UX172" s="30"/>
      <c r="UY172" s="30"/>
      <c r="UZ172" s="30"/>
      <c r="VA172" s="30"/>
      <c r="VB172" s="30"/>
      <c r="VC172" s="30"/>
      <c r="VD172" s="30"/>
      <c r="VE172" s="30"/>
      <c r="VF172" s="30"/>
      <c r="VG172" s="30"/>
      <c r="VH172" s="30"/>
      <c r="VI172" s="30"/>
      <c r="VJ172" s="30"/>
      <c r="VK172" s="30"/>
      <c r="VL172" s="30"/>
      <c r="VM172" s="30"/>
      <c r="VN172" s="30"/>
      <c r="VO172" s="30"/>
      <c r="VP172" s="30"/>
      <c r="VQ172" s="30"/>
      <c r="VR172" s="30"/>
      <c r="VS172" s="30"/>
      <c r="VT172" s="30"/>
      <c r="VU172" s="30"/>
      <c r="VV172" s="30"/>
      <c r="VW172" s="30"/>
      <c r="VX172" s="30"/>
      <c r="VY172" s="30"/>
      <c r="VZ172" s="30"/>
      <c r="WA172" s="30"/>
      <c r="WB172" s="30"/>
      <c r="WC172" s="30"/>
      <c r="WD172" s="30"/>
      <c r="WE172" s="30"/>
      <c r="WF172" s="30"/>
      <c r="WG172" s="30"/>
      <c r="WH172" s="30"/>
      <c r="WI172" s="30"/>
      <c r="WJ172" s="30"/>
      <c r="WK172" s="30"/>
      <c r="WL172" s="30"/>
      <c r="WM172" s="30"/>
      <c r="WN172" s="30"/>
      <c r="WO172" s="30"/>
      <c r="WP172" s="30"/>
      <c r="WQ172" s="30"/>
      <c r="WR172" s="30"/>
      <c r="WS172" s="30"/>
      <c r="WT172" s="30"/>
      <c r="WU172" s="30"/>
      <c r="WV172" s="30"/>
      <c r="WW172" s="30"/>
      <c r="WX172" s="30"/>
      <c r="WY172" s="30"/>
      <c r="WZ172" s="30"/>
      <c r="XA172" s="30"/>
      <c r="XB172" s="30"/>
      <c r="XC172" s="30"/>
      <c r="XD172" s="30"/>
      <c r="XE172" s="30"/>
      <c r="XF172" s="30"/>
      <c r="XG172" s="30"/>
      <c r="XH172" s="30"/>
      <c r="XI172" s="30"/>
      <c r="XJ172" s="30"/>
      <c r="XK172" s="30"/>
      <c r="XL172" s="30"/>
      <c r="XM172" s="30"/>
      <c r="XN172" s="30"/>
      <c r="XO172" s="30"/>
      <c r="XP172" s="30"/>
      <c r="XQ172" s="30"/>
      <c r="XR172" s="30"/>
      <c r="XS172" s="30"/>
      <c r="XT172" s="30"/>
      <c r="XU172" s="30"/>
      <c r="XV172" s="30"/>
      <c r="XW172" s="30"/>
      <c r="XX172" s="30"/>
      <c r="XY172" s="30"/>
      <c r="XZ172" s="30"/>
      <c r="YA172" s="30"/>
      <c r="YB172" s="30"/>
      <c r="YC172" s="30"/>
      <c r="YD172" s="30"/>
      <c r="YE172" s="30"/>
      <c r="YF172" s="30"/>
    </row>
    <row r="173" spans="1:656" ht="30" customHeight="1" x14ac:dyDescent="0.25">
      <c r="A173" s="42" t="str">
        <f>IF($B173&lt;&gt;"",COUNTA($B$3:$B173),"")</f>
        <v/>
      </c>
      <c r="B173" s="66"/>
      <c r="C173" s="7"/>
      <c r="D173" s="7"/>
      <c r="E173" s="7"/>
      <c r="F173" s="7"/>
      <c r="G173" s="7"/>
      <c r="H173" s="7"/>
      <c r="I173" s="1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c r="IV173" s="30"/>
      <c r="IW173" s="30"/>
      <c r="IX173" s="30"/>
      <c r="IY173" s="30"/>
      <c r="IZ173" s="30"/>
      <c r="JA173" s="30"/>
      <c r="JB173" s="30"/>
      <c r="JC173" s="30"/>
      <c r="JD173" s="30"/>
      <c r="JE173" s="30"/>
      <c r="JF173" s="30"/>
      <c r="JG173" s="30"/>
      <c r="JH173" s="30"/>
      <c r="JI173" s="30"/>
      <c r="JJ173" s="30"/>
      <c r="JK173" s="30"/>
      <c r="JL173" s="30"/>
      <c r="JM173" s="30"/>
      <c r="JN173" s="30"/>
      <c r="JO173" s="30"/>
      <c r="JP173" s="30"/>
      <c r="JQ173" s="30"/>
      <c r="JR173" s="30"/>
      <c r="JS173" s="30"/>
      <c r="JT173" s="30"/>
      <c r="JU173" s="30"/>
      <c r="JV173" s="30"/>
      <c r="JW173" s="30"/>
      <c r="JX173" s="30"/>
      <c r="JY173" s="30"/>
      <c r="JZ173" s="30"/>
      <c r="KA173" s="30"/>
      <c r="KB173" s="30"/>
      <c r="KC173" s="30"/>
      <c r="KD173" s="30"/>
      <c r="KE173" s="30"/>
      <c r="KF173" s="30"/>
      <c r="KG173" s="30"/>
      <c r="KH173" s="30"/>
      <c r="KI173" s="30"/>
      <c r="KJ173" s="30"/>
      <c r="KK173" s="30"/>
      <c r="KL173" s="30"/>
      <c r="KM173" s="30"/>
      <c r="KN173" s="30"/>
      <c r="KO173" s="30"/>
      <c r="KP173" s="30"/>
      <c r="KQ173" s="30"/>
      <c r="KR173" s="30"/>
      <c r="KS173" s="30"/>
      <c r="KT173" s="30"/>
      <c r="KU173" s="30"/>
      <c r="KV173" s="30"/>
      <c r="KW173" s="30"/>
      <c r="KX173" s="30"/>
      <c r="KY173" s="30"/>
      <c r="KZ173" s="30"/>
      <c r="LA173" s="30"/>
      <c r="LB173" s="30"/>
      <c r="LC173" s="30"/>
      <c r="LD173" s="30"/>
      <c r="LE173" s="30"/>
      <c r="LF173" s="30"/>
      <c r="LG173" s="30"/>
      <c r="LH173" s="30"/>
      <c r="LI173" s="30"/>
      <c r="LJ173" s="30"/>
      <c r="LK173" s="30"/>
      <c r="LL173" s="30"/>
      <c r="LM173" s="30"/>
      <c r="LN173" s="30"/>
      <c r="LO173" s="30"/>
      <c r="LP173" s="30"/>
      <c r="LQ173" s="30"/>
      <c r="LR173" s="30"/>
      <c r="LS173" s="30"/>
      <c r="LT173" s="30"/>
      <c r="LU173" s="30"/>
      <c r="LV173" s="30"/>
      <c r="LW173" s="30"/>
      <c r="LX173" s="30"/>
      <c r="LY173" s="30"/>
      <c r="LZ173" s="30"/>
      <c r="MA173" s="30"/>
      <c r="MB173" s="30"/>
      <c r="MC173" s="30"/>
      <c r="MD173" s="30"/>
      <c r="ME173" s="30"/>
      <c r="MF173" s="30"/>
      <c r="MG173" s="30"/>
      <c r="MH173" s="30"/>
      <c r="MI173" s="30"/>
      <c r="MJ173" s="30"/>
      <c r="MK173" s="30"/>
      <c r="ML173" s="30"/>
      <c r="MM173" s="30"/>
      <c r="MN173" s="30"/>
      <c r="MO173" s="30"/>
      <c r="MP173" s="30"/>
      <c r="MQ173" s="30"/>
      <c r="MR173" s="30"/>
      <c r="MS173" s="30"/>
      <c r="MT173" s="30"/>
      <c r="MU173" s="30"/>
      <c r="MV173" s="30"/>
      <c r="MW173" s="30"/>
      <c r="MX173" s="30"/>
      <c r="MY173" s="30"/>
      <c r="MZ173" s="30"/>
      <c r="NA173" s="30"/>
      <c r="NB173" s="30"/>
      <c r="NC173" s="30"/>
      <c r="ND173" s="30"/>
      <c r="NE173" s="30"/>
      <c r="NF173" s="30"/>
      <c r="NG173" s="30"/>
      <c r="NH173" s="30"/>
      <c r="NI173" s="30"/>
      <c r="NJ173" s="30"/>
      <c r="NK173" s="30"/>
      <c r="NL173" s="30"/>
      <c r="NM173" s="30"/>
      <c r="NN173" s="30"/>
      <c r="NO173" s="30"/>
      <c r="NP173" s="30"/>
      <c r="NQ173" s="30"/>
      <c r="NR173" s="30"/>
      <c r="NS173" s="30"/>
      <c r="NT173" s="30"/>
      <c r="NU173" s="30"/>
      <c r="NV173" s="30"/>
      <c r="NW173" s="30"/>
      <c r="NX173" s="30"/>
      <c r="NY173" s="30"/>
      <c r="NZ173" s="30"/>
      <c r="OA173" s="30"/>
      <c r="OB173" s="30"/>
      <c r="OC173" s="30"/>
      <c r="OD173" s="30"/>
      <c r="OE173" s="30"/>
      <c r="OF173" s="30"/>
      <c r="OG173" s="30"/>
      <c r="OH173" s="30"/>
      <c r="OI173" s="30"/>
      <c r="OJ173" s="30"/>
      <c r="OK173" s="30"/>
      <c r="OL173" s="30"/>
      <c r="OM173" s="30"/>
      <c r="ON173" s="30"/>
      <c r="OO173" s="30"/>
      <c r="OP173" s="30"/>
      <c r="OQ173" s="30"/>
      <c r="OR173" s="30"/>
      <c r="OS173" s="30"/>
      <c r="OT173" s="30"/>
      <c r="OU173" s="30"/>
      <c r="OV173" s="30"/>
      <c r="OW173" s="30"/>
      <c r="OX173" s="30"/>
      <c r="OY173" s="30"/>
      <c r="OZ173" s="30"/>
      <c r="PA173" s="30"/>
      <c r="PB173" s="30"/>
      <c r="PC173" s="30"/>
      <c r="PD173" s="30"/>
      <c r="PE173" s="30"/>
      <c r="PF173" s="30"/>
      <c r="PG173" s="30"/>
      <c r="PH173" s="30"/>
      <c r="PI173" s="30"/>
      <c r="PJ173" s="30"/>
      <c r="PK173" s="30"/>
      <c r="PL173" s="30"/>
      <c r="PM173" s="30"/>
      <c r="PN173" s="30"/>
      <c r="PO173" s="30"/>
      <c r="PP173" s="30"/>
      <c r="PQ173" s="30"/>
      <c r="PR173" s="30"/>
      <c r="PS173" s="30"/>
      <c r="PT173" s="30"/>
      <c r="PU173" s="30"/>
      <c r="PV173" s="30"/>
      <c r="PW173" s="30"/>
      <c r="PX173" s="30"/>
      <c r="PY173" s="30"/>
      <c r="PZ173" s="30"/>
      <c r="QA173" s="30"/>
      <c r="QB173" s="30"/>
      <c r="QC173" s="30"/>
      <c r="QD173" s="30"/>
      <c r="QE173" s="30"/>
      <c r="QF173" s="30"/>
      <c r="QG173" s="30"/>
      <c r="QH173" s="30"/>
      <c r="QI173" s="30"/>
      <c r="QJ173" s="30"/>
      <c r="QK173" s="30"/>
      <c r="QL173" s="30"/>
      <c r="QM173" s="30"/>
      <c r="QN173" s="30"/>
      <c r="QO173" s="30"/>
      <c r="QP173" s="30"/>
      <c r="QQ173" s="30"/>
      <c r="QR173" s="30"/>
      <c r="QS173" s="30"/>
      <c r="QT173" s="30"/>
      <c r="QU173" s="30"/>
      <c r="QV173" s="30"/>
      <c r="QW173" s="30"/>
      <c r="QX173" s="30"/>
      <c r="QY173" s="30"/>
      <c r="QZ173" s="30"/>
      <c r="RA173" s="30"/>
      <c r="RB173" s="30"/>
      <c r="RC173" s="30"/>
      <c r="RD173" s="30"/>
      <c r="RE173" s="30"/>
      <c r="RF173" s="30"/>
      <c r="RG173" s="30"/>
      <c r="RH173" s="30"/>
      <c r="RI173" s="30"/>
      <c r="RJ173" s="30"/>
      <c r="RK173" s="30"/>
      <c r="RL173" s="30"/>
      <c r="RM173" s="30"/>
      <c r="RN173" s="30"/>
      <c r="RO173" s="30"/>
      <c r="RP173" s="30"/>
      <c r="RQ173" s="30"/>
      <c r="RR173" s="30"/>
      <c r="RS173" s="30"/>
      <c r="RT173" s="30"/>
      <c r="RU173" s="30"/>
      <c r="RV173" s="30"/>
      <c r="RW173" s="30"/>
      <c r="RX173" s="30"/>
      <c r="RY173" s="30"/>
      <c r="RZ173" s="30"/>
      <c r="SA173" s="30"/>
      <c r="SB173" s="30"/>
      <c r="SC173" s="30"/>
      <c r="SD173" s="30"/>
      <c r="SE173" s="30"/>
      <c r="SF173" s="30"/>
      <c r="SG173" s="30"/>
      <c r="SH173" s="30"/>
      <c r="SI173" s="30"/>
      <c r="SJ173" s="30"/>
      <c r="SK173" s="30"/>
      <c r="SL173" s="30"/>
      <c r="SM173" s="30"/>
      <c r="SN173" s="30"/>
      <c r="SO173" s="30"/>
      <c r="SP173" s="30"/>
      <c r="SQ173" s="30"/>
      <c r="SR173" s="30"/>
      <c r="SS173" s="30"/>
      <c r="ST173" s="30"/>
      <c r="SU173" s="30"/>
      <c r="SV173" s="30"/>
      <c r="SW173" s="30"/>
      <c r="SX173" s="30"/>
      <c r="SY173" s="30"/>
      <c r="SZ173" s="30"/>
      <c r="TA173" s="30"/>
      <c r="TB173" s="30"/>
      <c r="TC173" s="30"/>
      <c r="TD173" s="30"/>
      <c r="TE173" s="30"/>
      <c r="TF173" s="30"/>
      <c r="TG173" s="30"/>
      <c r="TH173" s="30"/>
      <c r="TI173" s="30"/>
      <c r="TJ173" s="30"/>
      <c r="TK173" s="30"/>
      <c r="TL173" s="30"/>
      <c r="TM173" s="30"/>
      <c r="TN173" s="30"/>
      <c r="TO173" s="30"/>
      <c r="TP173" s="30"/>
      <c r="TQ173" s="30"/>
      <c r="TR173" s="30"/>
      <c r="TS173" s="30"/>
      <c r="TT173" s="30"/>
      <c r="TU173" s="30"/>
      <c r="TV173" s="30"/>
      <c r="TW173" s="30"/>
      <c r="TX173" s="30"/>
      <c r="TY173" s="30"/>
      <c r="TZ173" s="30"/>
      <c r="UA173" s="30"/>
      <c r="UB173" s="30"/>
      <c r="UC173" s="30"/>
      <c r="UD173" s="30"/>
      <c r="UE173" s="30"/>
      <c r="UF173" s="30"/>
      <c r="UG173" s="30"/>
      <c r="UH173" s="30"/>
      <c r="UI173" s="30"/>
      <c r="UJ173" s="30"/>
      <c r="UK173" s="30"/>
      <c r="UL173" s="30"/>
      <c r="UM173" s="30"/>
      <c r="UN173" s="30"/>
      <c r="UO173" s="30"/>
      <c r="UP173" s="30"/>
      <c r="UQ173" s="30"/>
      <c r="UR173" s="30"/>
      <c r="US173" s="30"/>
      <c r="UT173" s="30"/>
      <c r="UU173" s="30"/>
      <c r="UV173" s="30"/>
      <c r="UW173" s="30"/>
      <c r="UX173" s="30"/>
      <c r="UY173" s="30"/>
      <c r="UZ173" s="30"/>
      <c r="VA173" s="30"/>
      <c r="VB173" s="30"/>
      <c r="VC173" s="30"/>
      <c r="VD173" s="30"/>
      <c r="VE173" s="30"/>
      <c r="VF173" s="30"/>
      <c r="VG173" s="30"/>
      <c r="VH173" s="30"/>
      <c r="VI173" s="30"/>
      <c r="VJ173" s="30"/>
      <c r="VK173" s="30"/>
      <c r="VL173" s="30"/>
      <c r="VM173" s="30"/>
      <c r="VN173" s="30"/>
      <c r="VO173" s="30"/>
      <c r="VP173" s="30"/>
      <c r="VQ173" s="30"/>
      <c r="VR173" s="30"/>
      <c r="VS173" s="30"/>
      <c r="VT173" s="30"/>
      <c r="VU173" s="30"/>
      <c r="VV173" s="30"/>
      <c r="VW173" s="30"/>
      <c r="VX173" s="30"/>
      <c r="VY173" s="30"/>
      <c r="VZ173" s="30"/>
      <c r="WA173" s="30"/>
      <c r="WB173" s="30"/>
      <c r="WC173" s="30"/>
      <c r="WD173" s="30"/>
      <c r="WE173" s="30"/>
      <c r="WF173" s="30"/>
      <c r="WG173" s="30"/>
      <c r="WH173" s="30"/>
      <c r="WI173" s="30"/>
      <c r="WJ173" s="30"/>
      <c r="WK173" s="30"/>
      <c r="WL173" s="30"/>
      <c r="WM173" s="30"/>
      <c r="WN173" s="30"/>
      <c r="WO173" s="30"/>
      <c r="WP173" s="30"/>
      <c r="WQ173" s="30"/>
      <c r="WR173" s="30"/>
      <c r="WS173" s="30"/>
      <c r="WT173" s="30"/>
      <c r="WU173" s="30"/>
      <c r="WV173" s="30"/>
      <c r="WW173" s="30"/>
      <c r="WX173" s="30"/>
      <c r="WY173" s="30"/>
      <c r="WZ173" s="30"/>
      <c r="XA173" s="30"/>
      <c r="XB173" s="30"/>
      <c r="XC173" s="30"/>
      <c r="XD173" s="30"/>
      <c r="XE173" s="30"/>
      <c r="XF173" s="30"/>
      <c r="XG173" s="30"/>
      <c r="XH173" s="30"/>
      <c r="XI173" s="30"/>
      <c r="XJ173" s="30"/>
      <c r="XK173" s="30"/>
      <c r="XL173" s="30"/>
      <c r="XM173" s="30"/>
      <c r="XN173" s="30"/>
      <c r="XO173" s="30"/>
      <c r="XP173" s="30"/>
      <c r="XQ173" s="30"/>
      <c r="XR173" s="30"/>
      <c r="XS173" s="30"/>
      <c r="XT173" s="30"/>
      <c r="XU173" s="30"/>
      <c r="XV173" s="30"/>
      <c r="XW173" s="30"/>
      <c r="XX173" s="30"/>
      <c r="XY173" s="30"/>
      <c r="XZ173" s="30"/>
      <c r="YA173" s="30"/>
      <c r="YB173" s="30"/>
      <c r="YC173" s="30"/>
      <c r="YD173" s="30"/>
      <c r="YE173" s="30"/>
      <c r="YF173" s="30"/>
    </row>
    <row r="174" spans="1:656" ht="30" customHeight="1" x14ac:dyDescent="0.25">
      <c r="A174" s="42" t="str">
        <f>IF($B174&lt;&gt;"",COUNTA($B$3:$B174),"")</f>
        <v/>
      </c>
      <c r="B174" s="66"/>
      <c r="C174" s="7"/>
      <c r="D174" s="7"/>
      <c r="E174" s="7"/>
      <c r="F174" s="7"/>
      <c r="G174" s="7"/>
      <c r="H174" s="7"/>
      <c r="I174" s="1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c r="IV174" s="30"/>
      <c r="IW174" s="30"/>
      <c r="IX174" s="30"/>
      <c r="IY174" s="30"/>
      <c r="IZ174" s="30"/>
      <c r="JA174" s="30"/>
      <c r="JB174" s="30"/>
      <c r="JC174" s="30"/>
      <c r="JD174" s="30"/>
      <c r="JE174" s="30"/>
      <c r="JF174" s="30"/>
      <c r="JG174" s="30"/>
      <c r="JH174" s="30"/>
      <c r="JI174" s="30"/>
      <c r="JJ174" s="30"/>
      <c r="JK174" s="30"/>
      <c r="JL174" s="30"/>
      <c r="JM174" s="30"/>
      <c r="JN174" s="30"/>
      <c r="JO174" s="30"/>
      <c r="JP174" s="30"/>
      <c r="JQ174" s="30"/>
      <c r="JR174" s="30"/>
      <c r="JS174" s="30"/>
      <c r="JT174" s="30"/>
      <c r="JU174" s="30"/>
      <c r="JV174" s="30"/>
      <c r="JW174" s="30"/>
      <c r="JX174" s="30"/>
      <c r="JY174" s="30"/>
      <c r="JZ174" s="30"/>
      <c r="KA174" s="30"/>
      <c r="KB174" s="30"/>
      <c r="KC174" s="30"/>
      <c r="KD174" s="30"/>
      <c r="KE174" s="30"/>
      <c r="KF174" s="30"/>
      <c r="KG174" s="30"/>
      <c r="KH174" s="30"/>
      <c r="KI174" s="30"/>
      <c r="KJ174" s="30"/>
      <c r="KK174" s="30"/>
      <c r="KL174" s="30"/>
      <c r="KM174" s="30"/>
      <c r="KN174" s="30"/>
      <c r="KO174" s="30"/>
      <c r="KP174" s="30"/>
      <c r="KQ174" s="30"/>
      <c r="KR174" s="30"/>
      <c r="KS174" s="30"/>
      <c r="KT174" s="30"/>
      <c r="KU174" s="30"/>
      <c r="KV174" s="30"/>
      <c r="KW174" s="30"/>
      <c r="KX174" s="30"/>
      <c r="KY174" s="30"/>
      <c r="KZ174" s="30"/>
      <c r="LA174" s="30"/>
      <c r="LB174" s="30"/>
      <c r="LC174" s="30"/>
      <c r="LD174" s="30"/>
      <c r="LE174" s="30"/>
      <c r="LF174" s="30"/>
      <c r="LG174" s="30"/>
      <c r="LH174" s="30"/>
      <c r="LI174" s="30"/>
      <c r="LJ174" s="30"/>
      <c r="LK174" s="30"/>
      <c r="LL174" s="30"/>
      <c r="LM174" s="30"/>
      <c r="LN174" s="30"/>
      <c r="LO174" s="30"/>
      <c r="LP174" s="30"/>
      <c r="LQ174" s="30"/>
      <c r="LR174" s="30"/>
      <c r="LS174" s="30"/>
      <c r="LT174" s="30"/>
      <c r="LU174" s="30"/>
      <c r="LV174" s="30"/>
      <c r="LW174" s="30"/>
      <c r="LX174" s="30"/>
      <c r="LY174" s="30"/>
      <c r="LZ174" s="30"/>
      <c r="MA174" s="30"/>
      <c r="MB174" s="30"/>
      <c r="MC174" s="30"/>
      <c r="MD174" s="30"/>
      <c r="ME174" s="30"/>
      <c r="MF174" s="30"/>
      <c r="MG174" s="30"/>
      <c r="MH174" s="30"/>
      <c r="MI174" s="30"/>
      <c r="MJ174" s="30"/>
      <c r="MK174" s="30"/>
      <c r="ML174" s="30"/>
      <c r="MM174" s="30"/>
      <c r="MN174" s="30"/>
      <c r="MO174" s="30"/>
      <c r="MP174" s="30"/>
      <c r="MQ174" s="30"/>
      <c r="MR174" s="30"/>
      <c r="MS174" s="30"/>
      <c r="MT174" s="30"/>
      <c r="MU174" s="30"/>
      <c r="MV174" s="30"/>
      <c r="MW174" s="30"/>
      <c r="MX174" s="30"/>
      <c r="MY174" s="30"/>
      <c r="MZ174" s="30"/>
      <c r="NA174" s="30"/>
      <c r="NB174" s="30"/>
      <c r="NC174" s="30"/>
      <c r="ND174" s="30"/>
      <c r="NE174" s="30"/>
      <c r="NF174" s="30"/>
      <c r="NG174" s="30"/>
      <c r="NH174" s="30"/>
      <c r="NI174" s="30"/>
      <c r="NJ174" s="30"/>
      <c r="NK174" s="30"/>
      <c r="NL174" s="30"/>
      <c r="NM174" s="30"/>
      <c r="NN174" s="30"/>
      <c r="NO174" s="30"/>
      <c r="NP174" s="30"/>
      <c r="NQ174" s="30"/>
      <c r="NR174" s="30"/>
      <c r="NS174" s="30"/>
      <c r="NT174" s="30"/>
      <c r="NU174" s="30"/>
      <c r="NV174" s="30"/>
      <c r="NW174" s="30"/>
      <c r="NX174" s="30"/>
      <c r="NY174" s="30"/>
      <c r="NZ174" s="30"/>
      <c r="OA174" s="30"/>
      <c r="OB174" s="30"/>
      <c r="OC174" s="30"/>
      <c r="OD174" s="30"/>
      <c r="OE174" s="30"/>
      <c r="OF174" s="30"/>
      <c r="OG174" s="30"/>
      <c r="OH174" s="30"/>
      <c r="OI174" s="30"/>
      <c r="OJ174" s="30"/>
      <c r="OK174" s="30"/>
      <c r="OL174" s="30"/>
      <c r="OM174" s="30"/>
      <c r="ON174" s="30"/>
      <c r="OO174" s="30"/>
      <c r="OP174" s="30"/>
      <c r="OQ174" s="30"/>
      <c r="OR174" s="30"/>
      <c r="OS174" s="30"/>
      <c r="OT174" s="30"/>
      <c r="OU174" s="30"/>
      <c r="OV174" s="30"/>
      <c r="OW174" s="30"/>
      <c r="OX174" s="30"/>
      <c r="OY174" s="30"/>
      <c r="OZ174" s="30"/>
      <c r="PA174" s="30"/>
      <c r="PB174" s="30"/>
      <c r="PC174" s="30"/>
      <c r="PD174" s="30"/>
      <c r="PE174" s="30"/>
      <c r="PF174" s="30"/>
      <c r="PG174" s="30"/>
      <c r="PH174" s="30"/>
      <c r="PI174" s="30"/>
      <c r="PJ174" s="30"/>
      <c r="PK174" s="30"/>
      <c r="PL174" s="30"/>
      <c r="PM174" s="30"/>
      <c r="PN174" s="30"/>
      <c r="PO174" s="30"/>
      <c r="PP174" s="30"/>
      <c r="PQ174" s="30"/>
      <c r="PR174" s="30"/>
      <c r="PS174" s="30"/>
      <c r="PT174" s="30"/>
      <c r="PU174" s="30"/>
      <c r="PV174" s="30"/>
      <c r="PW174" s="30"/>
      <c r="PX174" s="30"/>
      <c r="PY174" s="30"/>
      <c r="PZ174" s="30"/>
      <c r="QA174" s="30"/>
      <c r="QB174" s="30"/>
      <c r="QC174" s="30"/>
      <c r="QD174" s="30"/>
      <c r="QE174" s="30"/>
      <c r="QF174" s="30"/>
      <c r="QG174" s="30"/>
      <c r="QH174" s="30"/>
      <c r="QI174" s="30"/>
      <c r="QJ174" s="30"/>
      <c r="QK174" s="30"/>
      <c r="QL174" s="30"/>
      <c r="QM174" s="30"/>
      <c r="QN174" s="30"/>
      <c r="QO174" s="30"/>
      <c r="QP174" s="30"/>
      <c r="QQ174" s="30"/>
      <c r="QR174" s="30"/>
      <c r="QS174" s="30"/>
      <c r="QT174" s="30"/>
      <c r="QU174" s="30"/>
      <c r="QV174" s="30"/>
      <c r="QW174" s="30"/>
      <c r="QX174" s="30"/>
      <c r="QY174" s="30"/>
      <c r="QZ174" s="30"/>
      <c r="RA174" s="30"/>
      <c r="RB174" s="30"/>
      <c r="RC174" s="30"/>
      <c r="RD174" s="30"/>
      <c r="RE174" s="30"/>
      <c r="RF174" s="30"/>
      <c r="RG174" s="30"/>
      <c r="RH174" s="30"/>
      <c r="RI174" s="30"/>
      <c r="RJ174" s="30"/>
      <c r="RK174" s="30"/>
      <c r="RL174" s="30"/>
      <c r="RM174" s="30"/>
      <c r="RN174" s="30"/>
      <c r="RO174" s="30"/>
      <c r="RP174" s="30"/>
      <c r="RQ174" s="30"/>
      <c r="RR174" s="30"/>
      <c r="RS174" s="30"/>
      <c r="RT174" s="30"/>
      <c r="RU174" s="30"/>
      <c r="RV174" s="30"/>
      <c r="RW174" s="30"/>
      <c r="RX174" s="30"/>
      <c r="RY174" s="30"/>
      <c r="RZ174" s="30"/>
      <c r="SA174" s="30"/>
      <c r="SB174" s="30"/>
      <c r="SC174" s="30"/>
      <c r="SD174" s="30"/>
      <c r="SE174" s="30"/>
      <c r="SF174" s="30"/>
      <c r="SG174" s="30"/>
      <c r="SH174" s="30"/>
      <c r="SI174" s="30"/>
      <c r="SJ174" s="30"/>
      <c r="SK174" s="30"/>
      <c r="SL174" s="30"/>
      <c r="SM174" s="30"/>
      <c r="SN174" s="30"/>
      <c r="SO174" s="30"/>
      <c r="SP174" s="30"/>
      <c r="SQ174" s="30"/>
      <c r="SR174" s="30"/>
      <c r="SS174" s="30"/>
      <c r="ST174" s="30"/>
      <c r="SU174" s="30"/>
      <c r="SV174" s="30"/>
      <c r="SW174" s="30"/>
      <c r="SX174" s="30"/>
      <c r="SY174" s="30"/>
      <c r="SZ174" s="30"/>
      <c r="TA174" s="30"/>
      <c r="TB174" s="30"/>
      <c r="TC174" s="30"/>
      <c r="TD174" s="30"/>
      <c r="TE174" s="30"/>
      <c r="TF174" s="30"/>
      <c r="TG174" s="30"/>
      <c r="TH174" s="30"/>
      <c r="TI174" s="30"/>
      <c r="TJ174" s="30"/>
      <c r="TK174" s="30"/>
      <c r="TL174" s="30"/>
      <c r="TM174" s="30"/>
      <c r="TN174" s="30"/>
      <c r="TO174" s="30"/>
      <c r="TP174" s="30"/>
      <c r="TQ174" s="30"/>
      <c r="TR174" s="30"/>
      <c r="TS174" s="30"/>
      <c r="TT174" s="30"/>
      <c r="TU174" s="30"/>
      <c r="TV174" s="30"/>
      <c r="TW174" s="30"/>
      <c r="TX174" s="30"/>
      <c r="TY174" s="30"/>
      <c r="TZ174" s="30"/>
      <c r="UA174" s="30"/>
      <c r="UB174" s="30"/>
      <c r="UC174" s="30"/>
      <c r="UD174" s="30"/>
      <c r="UE174" s="30"/>
      <c r="UF174" s="30"/>
      <c r="UG174" s="30"/>
      <c r="UH174" s="30"/>
      <c r="UI174" s="30"/>
      <c r="UJ174" s="30"/>
      <c r="UK174" s="30"/>
      <c r="UL174" s="30"/>
      <c r="UM174" s="30"/>
      <c r="UN174" s="30"/>
      <c r="UO174" s="30"/>
      <c r="UP174" s="30"/>
      <c r="UQ174" s="30"/>
      <c r="UR174" s="30"/>
      <c r="US174" s="30"/>
      <c r="UT174" s="30"/>
      <c r="UU174" s="30"/>
      <c r="UV174" s="30"/>
      <c r="UW174" s="30"/>
      <c r="UX174" s="30"/>
      <c r="UY174" s="30"/>
      <c r="UZ174" s="30"/>
      <c r="VA174" s="30"/>
      <c r="VB174" s="30"/>
      <c r="VC174" s="30"/>
      <c r="VD174" s="30"/>
      <c r="VE174" s="30"/>
      <c r="VF174" s="30"/>
      <c r="VG174" s="30"/>
      <c r="VH174" s="30"/>
      <c r="VI174" s="30"/>
      <c r="VJ174" s="30"/>
      <c r="VK174" s="30"/>
      <c r="VL174" s="30"/>
      <c r="VM174" s="30"/>
      <c r="VN174" s="30"/>
      <c r="VO174" s="30"/>
      <c r="VP174" s="30"/>
      <c r="VQ174" s="30"/>
      <c r="VR174" s="30"/>
      <c r="VS174" s="30"/>
      <c r="VT174" s="30"/>
      <c r="VU174" s="30"/>
      <c r="VV174" s="30"/>
      <c r="VW174" s="30"/>
      <c r="VX174" s="30"/>
      <c r="VY174" s="30"/>
      <c r="VZ174" s="30"/>
      <c r="WA174" s="30"/>
      <c r="WB174" s="30"/>
      <c r="WC174" s="30"/>
      <c r="WD174" s="30"/>
      <c r="WE174" s="30"/>
      <c r="WF174" s="30"/>
      <c r="WG174" s="30"/>
      <c r="WH174" s="30"/>
      <c r="WI174" s="30"/>
      <c r="WJ174" s="30"/>
      <c r="WK174" s="30"/>
      <c r="WL174" s="30"/>
      <c r="WM174" s="30"/>
      <c r="WN174" s="30"/>
      <c r="WO174" s="30"/>
      <c r="WP174" s="30"/>
      <c r="WQ174" s="30"/>
      <c r="WR174" s="30"/>
      <c r="WS174" s="30"/>
      <c r="WT174" s="30"/>
      <c r="WU174" s="30"/>
      <c r="WV174" s="30"/>
      <c r="WW174" s="30"/>
      <c r="WX174" s="30"/>
      <c r="WY174" s="30"/>
      <c r="WZ174" s="30"/>
      <c r="XA174" s="30"/>
      <c r="XB174" s="30"/>
      <c r="XC174" s="30"/>
      <c r="XD174" s="30"/>
      <c r="XE174" s="30"/>
      <c r="XF174" s="30"/>
      <c r="XG174" s="30"/>
      <c r="XH174" s="30"/>
      <c r="XI174" s="30"/>
      <c r="XJ174" s="30"/>
      <c r="XK174" s="30"/>
      <c r="XL174" s="30"/>
      <c r="XM174" s="30"/>
      <c r="XN174" s="30"/>
      <c r="XO174" s="30"/>
      <c r="XP174" s="30"/>
      <c r="XQ174" s="30"/>
      <c r="XR174" s="30"/>
      <c r="XS174" s="30"/>
      <c r="XT174" s="30"/>
      <c r="XU174" s="30"/>
      <c r="XV174" s="30"/>
      <c r="XW174" s="30"/>
      <c r="XX174" s="30"/>
      <c r="XY174" s="30"/>
      <c r="XZ174" s="30"/>
      <c r="YA174" s="30"/>
      <c r="YB174" s="30"/>
      <c r="YC174" s="30"/>
      <c r="YD174" s="30"/>
      <c r="YE174" s="30"/>
      <c r="YF174" s="30"/>
    </row>
    <row r="175" spans="1:656" ht="30" customHeight="1" x14ac:dyDescent="0.25">
      <c r="A175" s="42" t="str">
        <f>IF($B175&lt;&gt;"",COUNTA($B$3:$B175),"")</f>
        <v/>
      </c>
      <c r="B175" s="66"/>
      <c r="C175" s="7"/>
      <c r="D175" s="7"/>
      <c r="E175" s="7"/>
      <c r="F175" s="7"/>
      <c r="G175" s="7"/>
      <c r="H175" s="7"/>
      <c r="I175" s="1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c r="IV175" s="30"/>
      <c r="IW175" s="30"/>
      <c r="IX175" s="30"/>
      <c r="IY175" s="30"/>
      <c r="IZ175" s="30"/>
      <c r="JA175" s="30"/>
      <c r="JB175" s="30"/>
      <c r="JC175" s="30"/>
      <c r="JD175" s="30"/>
      <c r="JE175" s="30"/>
      <c r="JF175" s="30"/>
      <c r="JG175" s="30"/>
      <c r="JH175" s="30"/>
      <c r="JI175" s="30"/>
      <c r="JJ175" s="30"/>
      <c r="JK175" s="30"/>
      <c r="JL175" s="30"/>
      <c r="JM175" s="30"/>
      <c r="JN175" s="30"/>
      <c r="JO175" s="30"/>
      <c r="JP175" s="30"/>
      <c r="JQ175" s="30"/>
      <c r="JR175" s="30"/>
      <c r="JS175" s="30"/>
      <c r="JT175" s="30"/>
      <c r="JU175" s="30"/>
      <c r="JV175" s="30"/>
      <c r="JW175" s="30"/>
      <c r="JX175" s="30"/>
      <c r="JY175" s="30"/>
      <c r="JZ175" s="30"/>
      <c r="KA175" s="30"/>
      <c r="KB175" s="30"/>
      <c r="KC175" s="30"/>
      <c r="KD175" s="30"/>
      <c r="KE175" s="30"/>
      <c r="KF175" s="30"/>
      <c r="KG175" s="30"/>
      <c r="KH175" s="30"/>
      <c r="KI175" s="30"/>
      <c r="KJ175" s="30"/>
      <c r="KK175" s="30"/>
      <c r="KL175" s="30"/>
      <c r="KM175" s="30"/>
      <c r="KN175" s="30"/>
      <c r="KO175" s="30"/>
      <c r="KP175" s="30"/>
      <c r="KQ175" s="30"/>
      <c r="KR175" s="30"/>
      <c r="KS175" s="30"/>
      <c r="KT175" s="30"/>
      <c r="KU175" s="30"/>
      <c r="KV175" s="30"/>
      <c r="KW175" s="30"/>
      <c r="KX175" s="30"/>
      <c r="KY175" s="30"/>
      <c r="KZ175" s="30"/>
      <c r="LA175" s="30"/>
      <c r="LB175" s="30"/>
      <c r="LC175" s="30"/>
      <c r="LD175" s="30"/>
      <c r="LE175" s="30"/>
      <c r="LF175" s="30"/>
      <c r="LG175" s="30"/>
      <c r="LH175" s="30"/>
      <c r="LI175" s="30"/>
      <c r="LJ175" s="30"/>
      <c r="LK175" s="30"/>
      <c r="LL175" s="30"/>
      <c r="LM175" s="30"/>
      <c r="LN175" s="30"/>
      <c r="LO175" s="30"/>
      <c r="LP175" s="30"/>
      <c r="LQ175" s="30"/>
      <c r="LR175" s="30"/>
      <c r="LS175" s="30"/>
      <c r="LT175" s="30"/>
      <c r="LU175" s="30"/>
      <c r="LV175" s="30"/>
      <c r="LW175" s="30"/>
      <c r="LX175" s="30"/>
      <c r="LY175" s="30"/>
      <c r="LZ175" s="30"/>
      <c r="MA175" s="30"/>
      <c r="MB175" s="30"/>
      <c r="MC175" s="30"/>
      <c r="MD175" s="30"/>
      <c r="ME175" s="30"/>
      <c r="MF175" s="30"/>
      <c r="MG175" s="30"/>
      <c r="MH175" s="30"/>
      <c r="MI175" s="30"/>
      <c r="MJ175" s="30"/>
      <c r="MK175" s="30"/>
      <c r="ML175" s="30"/>
      <c r="MM175" s="30"/>
      <c r="MN175" s="30"/>
      <c r="MO175" s="30"/>
      <c r="MP175" s="30"/>
      <c r="MQ175" s="30"/>
      <c r="MR175" s="30"/>
      <c r="MS175" s="30"/>
      <c r="MT175" s="30"/>
      <c r="MU175" s="30"/>
      <c r="MV175" s="30"/>
      <c r="MW175" s="30"/>
      <c r="MX175" s="30"/>
      <c r="MY175" s="30"/>
      <c r="MZ175" s="30"/>
      <c r="NA175" s="30"/>
      <c r="NB175" s="30"/>
      <c r="NC175" s="30"/>
      <c r="ND175" s="30"/>
      <c r="NE175" s="30"/>
      <c r="NF175" s="30"/>
      <c r="NG175" s="30"/>
      <c r="NH175" s="30"/>
      <c r="NI175" s="30"/>
      <c r="NJ175" s="30"/>
      <c r="NK175" s="30"/>
      <c r="NL175" s="30"/>
      <c r="NM175" s="30"/>
      <c r="NN175" s="30"/>
      <c r="NO175" s="30"/>
      <c r="NP175" s="30"/>
      <c r="NQ175" s="30"/>
      <c r="NR175" s="30"/>
      <c r="NS175" s="30"/>
      <c r="NT175" s="30"/>
      <c r="NU175" s="30"/>
      <c r="NV175" s="30"/>
      <c r="NW175" s="30"/>
      <c r="NX175" s="30"/>
      <c r="NY175" s="30"/>
      <c r="NZ175" s="30"/>
      <c r="OA175" s="30"/>
      <c r="OB175" s="30"/>
      <c r="OC175" s="30"/>
      <c r="OD175" s="30"/>
      <c r="OE175" s="30"/>
      <c r="OF175" s="30"/>
      <c r="OG175" s="30"/>
      <c r="OH175" s="30"/>
      <c r="OI175" s="30"/>
      <c r="OJ175" s="30"/>
      <c r="OK175" s="30"/>
      <c r="OL175" s="30"/>
      <c r="OM175" s="30"/>
      <c r="ON175" s="30"/>
      <c r="OO175" s="30"/>
      <c r="OP175" s="30"/>
      <c r="OQ175" s="30"/>
      <c r="OR175" s="30"/>
      <c r="OS175" s="30"/>
      <c r="OT175" s="30"/>
      <c r="OU175" s="30"/>
      <c r="OV175" s="30"/>
      <c r="OW175" s="30"/>
      <c r="OX175" s="30"/>
      <c r="OY175" s="30"/>
      <c r="OZ175" s="30"/>
      <c r="PA175" s="30"/>
      <c r="PB175" s="30"/>
      <c r="PC175" s="30"/>
      <c r="PD175" s="30"/>
      <c r="PE175" s="30"/>
      <c r="PF175" s="30"/>
      <c r="PG175" s="30"/>
      <c r="PH175" s="30"/>
      <c r="PI175" s="30"/>
      <c r="PJ175" s="30"/>
      <c r="PK175" s="30"/>
      <c r="PL175" s="30"/>
      <c r="PM175" s="30"/>
      <c r="PN175" s="30"/>
      <c r="PO175" s="30"/>
      <c r="PP175" s="30"/>
      <c r="PQ175" s="30"/>
      <c r="PR175" s="30"/>
      <c r="PS175" s="30"/>
      <c r="PT175" s="30"/>
      <c r="PU175" s="30"/>
      <c r="PV175" s="30"/>
      <c r="PW175" s="30"/>
      <c r="PX175" s="30"/>
      <c r="PY175" s="30"/>
      <c r="PZ175" s="30"/>
      <c r="QA175" s="30"/>
      <c r="QB175" s="30"/>
      <c r="QC175" s="30"/>
      <c r="QD175" s="30"/>
      <c r="QE175" s="30"/>
      <c r="QF175" s="30"/>
      <c r="QG175" s="30"/>
      <c r="QH175" s="30"/>
      <c r="QI175" s="30"/>
      <c r="QJ175" s="30"/>
      <c r="QK175" s="30"/>
      <c r="QL175" s="30"/>
      <c r="QM175" s="30"/>
      <c r="QN175" s="30"/>
      <c r="QO175" s="30"/>
      <c r="QP175" s="30"/>
      <c r="QQ175" s="30"/>
      <c r="QR175" s="30"/>
      <c r="QS175" s="30"/>
      <c r="QT175" s="30"/>
      <c r="QU175" s="30"/>
      <c r="QV175" s="30"/>
      <c r="QW175" s="30"/>
      <c r="QX175" s="30"/>
      <c r="QY175" s="30"/>
      <c r="QZ175" s="30"/>
      <c r="RA175" s="30"/>
      <c r="RB175" s="30"/>
      <c r="RC175" s="30"/>
      <c r="RD175" s="30"/>
      <c r="RE175" s="30"/>
      <c r="RF175" s="30"/>
      <c r="RG175" s="30"/>
      <c r="RH175" s="30"/>
      <c r="RI175" s="30"/>
      <c r="RJ175" s="30"/>
      <c r="RK175" s="30"/>
      <c r="RL175" s="30"/>
      <c r="RM175" s="30"/>
      <c r="RN175" s="30"/>
      <c r="RO175" s="30"/>
      <c r="RP175" s="30"/>
      <c r="RQ175" s="30"/>
      <c r="RR175" s="30"/>
      <c r="RS175" s="30"/>
      <c r="RT175" s="30"/>
      <c r="RU175" s="30"/>
      <c r="RV175" s="30"/>
      <c r="RW175" s="30"/>
      <c r="RX175" s="30"/>
      <c r="RY175" s="30"/>
      <c r="RZ175" s="30"/>
      <c r="SA175" s="30"/>
      <c r="SB175" s="30"/>
      <c r="SC175" s="30"/>
      <c r="SD175" s="30"/>
      <c r="SE175" s="30"/>
      <c r="SF175" s="30"/>
      <c r="SG175" s="30"/>
      <c r="SH175" s="30"/>
      <c r="SI175" s="30"/>
      <c r="SJ175" s="30"/>
      <c r="SK175" s="30"/>
      <c r="SL175" s="30"/>
      <c r="SM175" s="30"/>
      <c r="SN175" s="30"/>
      <c r="SO175" s="30"/>
      <c r="SP175" s="30"/>
      <c r="SQ175" s="30"/>
      <c r="SR175" s="30"/>
      <c r="SS175" s="30"/>
      <c r="ST175" s="30"/>
      <c r="SU175" s="30"/>
      <c r="SV175" s="30"/>
      <c r="SW175" s="30"/>
      <c r="SX175" s="30"/>
      <c r="SY175" s="30"/>
      <c r="SZ175" s="30"/>
      <c r="TA175" s="30"/>
      <c r="TB175" s="30"/>
      <c r="TC175" s="30"/>
      <c r="TD175" s="30"/>
      <c r="TE175" s="30"/>
      <c r="TF175" s="30"/>
      <c r="TG175" s="30"/>
      <c r="TH175" s="30"/>
      <c r="TI175" s="30"/>
      <c r="TJ175" s="30"/>
      <c r="TK175" s="30"/>
      <c r="TL175" s="30"/>
      <c r="TM175" s="30"/>
      <c r="TN175" s="30"/>
      <c r="TO175" s="30"/>
      <c r="TP175" s="30"/>
      <c r="TQ175" s="30"/>
      <c r="TR175" s="30"/>
      <c r="TS175" s="30"/>
      <c r="TT175" s="30"/>
      <c r="TU175" s="30"/>
      <c r="TV175" s="30"/>
      <c r="TW175" s="30"/>
      <c r="TX175" s="30"/>
      <c r="TY175" s="30"/>
      <c r="TZ175" s="30"/>
      <c r="UA175" s="30"/>
      <c r="UB175" s="30"/>
      <c r="UC175" s="30"/>
      <c r="UD175" s="30"/>
      <c r="UE175" s="30"/>
      <c r="UF175" s="30"/>
      <c r="UG175" s="30"/>
      <c r="UH175" s="30"/>
      <c r="UI175" s="30"/>
      <c r="UJ175" s="30"/>
      <c r="UK175" s="30"/>
      <c r="UL175" s="30"/>
      <c r="UM175" s="30"/>
      <c r="UN175" s="30"/>
      <c r="UO175" s="30"/>
      <c r="UP175" s="30"/>
      <c r="UQ175" s="30"/>
      <c r="UR175" s="30"/>
      <c r="US175" s="30"/>
      <c r="UT175" s="30"/>
      <c r="UU175" s="30"/>
      <c r="UV175" s="30"/>
      <c r="UW175" s="30"/>
      <c r="UX175" s="30"/>
      <c r="UY175" s="30"/>
      <c r="UZ175" s="30"/>
      <c r="VA175" s="30"/>
      <c r="VB175" s="30"/>
      <c r="VC175" s="30"/>
      <c r="VD175" s="30"/>
      <c r="VE175" s="30"/>
      <c r="VF175" s="30"/>
      <c r="VG175" s="30"/>
      <c r="VH175" s="30"/>
      <c r="VI175" s="30"/>
      <c r="VJ175" s="30"/>
      <c r="VK175" s="30"/>
      <c r="VL175" s="30"/>
      <c r="VM175" s="30"/>
      <c r="VN175" s="30"/>
      <c r="VO175" s="30"/>
      <c r="VP175" s="30"/>
      <c r="VQ175" s="30"/>
      <c r="VR175" s="30"/>
      <c r="VS175" s="30"/>
      <c r="VT175" s="30"/>
      <c r="VU175" s="30"/>
      <c r="VV175" s="30"/>
      <c r="VW175" s="30"/>
      <c r="VX175" s="30"/>
      <c r="VY175" s="30"/>
      <c r="VZ175" s="30"/>
      <c r="WA175" s="30"/>
      <c r="WB175" s="30"/>
      <c r="WC175" s="30"/>
      <c r="WD175" s="30"/>
      <c r="WE175" s="30"/>
      <c r="WF175" s="30"/>
      <c r="WG175" s="30"/>
      <c r="WH175" s="30"/>
      <c r="WI175" s="30"/>
      <c r="WJ175" s="30"/>
      <c r="WK175" s="30"/>
      <c r="WL175" s="30"/>
      <c r="WM175" s="30"/>
      <c r="WN175" s="30"/>
      <c r="WO175" s="30"/>
      <c r="WP175" s="30"/>
      <c r="WQ175" s="30"/>
      <c r="WR175" s="30"/>
      <c r="WS175" s="30"/>
      <c r="WT175" s="30"/>
      <c r="WU175" s="30"/>
      <c r="WV175" s="30"/>
      <c r="WW175" s="30"/>
      <c r="WX175" s="30"/>
      <c r="WY175" s="30"/>
      <c r="WZ175" s="30"/>
      <c r="XA175" s="30"/>
      <c r="XB175" s="30"/>
      <c r="XC175" s="30"/>
      <c r="XD175" s="30"/>
      <c r="XE175" s="30"/>
      <c r="XF175" s="30"/>
      <c r="XG175" s="30"/>
      <c r="XH175" s="30"/>
      <c r="XI175" s="30"/>
      <c r="XJ175" s="30"/>
      <c r="XK175" s="30"/>
      <c r="XL175" s="30"/>
      <c r="XM175" s="30"/>
      <c r="XN175" s="30"/>
      <c r="XO175" s="30"/>
      <c r="XP175" s="30"/>
      <c r="XQ175" s="30"/>
      <c r="XR175" s="30"/>
      <c r="XS175" s="30"/>
      <c r="XT175" s="30"/>
      <c r="XU175" s="30"/>
      <c r="XV175" s="30"/>
      <c r="XW175" s="30"/>
      <c r="XX175" s="30"/>
      <c r="XY175" s="30"/>
      <c r="XZ175" s="30"/>
      <c r="YA175" s="30"/>
      <c r="YB175" s="30"/>
      <c r="YC175" s="30"/>
      <c r="YD175" s="30"/>
      <c r="YE175" s="30"/>
      <c r="YF175" s="30"/>
    </row>
    <row r="176" spans="1:656" ht="30" customHeight="1" x14ac:dyDescent="0.25">
      <c r="A176" s="42" t="str">
        <f>IF($B176&lt;&gt;"",COUNTA($B$3:$B176),"")</f>
        <v/>
      </c>
      <c r="B176" s="66"/>
      <c r="C176" s="7"/>
      <c r="D176" s="7"/>
      <c r="E176" s="7"/>
      <c r="F176" s="7"/>
      <c r="G176" s="7"/>
      <c r="H176" s="7"/>
      <c r="I176" s="1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c r="IV176" s="30"/>
      <c r="IW176" s="30"/>
      <c r="IX176" s="30"/>
      <c r="IY176" s="30"/>
      <c r="IZ176" s="30"/>
      <c r="JA176" s="30"/>
      <c r="JB176" s="30"/>
      <c r="JC176" s="30"/>
      <c r="JD176" s="30"/>
      <c r="JE176" s="30"/>
      <c r="JF176" s="30"/>
      <c r="JG176" s="30"/>
      <c r="JH176" s="30"/>
      <c r="JI176" s="30"/>
      <c r="JJ176" s="30"/>
      <c r="JK176" s="30"/>
      <c r="JL176" s="30"/>
      <c r="JM176" s="30"/>
      <c r="JN176" s="30"/>
      <c r="JO176" s="30"/>
      <c r="JP176" s="30"/>
      <c r="JQ176" s="30"/>
      <c r="JR176" s="30"/>
      <c r="JS176" s="30"/>
      <c r="JT176" s="30"/>
      <c r="JU176" s="30"/>
      <c r="JV176" s="30"/>
      <c r="JW176" s="30"/>
      <c r="JX176" s="30"/>
      <c r="JY176" s="30"/>
      <c r="JZ176" s="30"/>
      <c r="KA176" s="30"/>
      <c r="KB176" s="30"/>
      <c r="KC176" s="30"/>
      <c r="KD176" s="30"/>
      <c r="KE176" s="30"/>
      <c r="KF176" s="30"/>
      <c r="KG176" s="30"/>
      <c r="KH176" s="30"/>
      <c r="KI176" s="30"/>
      <c r="KJ176" s="30"/>
      <c r="KK176" s="30"/>
      <c r="KL176" s="30"/>
      <c r="KM176" s="30"/>
      <c r="KN176" s="30"/>
      <c r="KO176" s="30"/>
      <c r="KP176" s="30"/>
      <c r="KQ176" s="30"/>
      <c r="KR176" s="30"/>
      <c r="KS176" s="30"/>
      <c r="KT176" s="30"/>
      <c r="KU176" s="30"/>
      <c r="KV176" s="30"/>
      <c r="KW176" s="30"/>
      <c r="KX176" s="30"/>
      <c r="KY176" s="30"/>
      <c r="KZ176" s="30"/>
      <c r="LA176" s="30"/>
      <c r="LB176" s="30"/>
      <c r="LC176" s="30"/>
      <c r="LD176" s="30"/>
      <c r="LE176" s="30"/>
      <c r="LF176" s="30"/>
      <c r="LG176" s="30"/>
      <c r="LH176" s="30"/>
      <c r="LI176" s="30"/>
      <c r="LJ176" s="30"/>
      <c r="LK176" s="30"/>
      <c r="LL176" s="30"/>
      <c r="LM176" s="30"/>
      <c r="LN176" s="30"/>
      <c r="LO176" s="30"/>
      <c r="LP176" s="30"/>
      <c r="LQ176" s="30"/>
      <c r="LR176" s="30"/>
      <c r="LS176" s="30"/>
      <c r="LT176" s="30"/>
      <c r="LU176" s="30"/>
      <c r="LV176" s="30"/>
      <c r="LW176" s="30"/>
      <c r="LX176" s="30"/>
      <c r="LY176" s="30"/>
      <c r="LZ176" s="30"/>
      <c r="MA176" s="30"/>
      <c r="MB176" s="30"/>
      <c r="MC176" s="30"/>
      <c r="MD176" s="30"/>
      <c r="ME176" s="30"/>
      <c r="MF176" s="30"/>
      <c r="MG176" s="30"/>
      <c r="MH176" s="30"/>
      <c r="MI176" s="30"/>
      <c r="MJ176" s="30"/>
      <c r="MK176" s="30"/>
      <c r="ML176" s="30"/>
      <c r="MM176" s="30"/>
      <c r="MN176" s="30"/>
      <c r="MO176" s="30"/>
      <c r="MP176" s="30"/>
      <c r="MQ176" s="30"/>
      <c r="MR176" s="30"/>
      <c r="MS176" s="30"/>
      <c r="MT176" s="30"/>
      <c r="MU176" s="30"/>
      <c r="MV176" s="30"/>
      <c r="MW176" s="30"/>
      <c r="MX176" s="30"/>
      <c r="MY176" s="30"/>
      <c r="MZ176" s="30"/>
      <c r="NA176" s="30"/>
      <c r="NB176" s="30"/>
      <c r="NC176" s="30"/>
      <c r="ND176" s="30"/>
      <c r="NE176" s="30"/>
      <c r="NF176" s="30"/>
      <c r="NG176" s="30"/>
      <c r="NH176" s="30"/>
      <c r="NI176" s="30"/>
      <c r="NJ176" s="30"/>
      <c r="NK176" s="30"/>
      <c r="NL176" s="30"/>
      <c r="NM176" s="30"/>
      <c r="NN176" s="30"/>
      <c r="NO176" s="30"/>
      <c r="NP176" s="30"/>
      <c r="NQ176" s="30"/>
      <c r="NR176" s="30"/>
      <c r="NS176" s="30"/>
      <c r="NT176" s="30"/>
      <c r="NU176" s="30"/>
      <c r="NV176" s="30"/>
      <c r="NW176" s="30"/>
      <c r="NX176" s="30"/>
      <c r="NY176" s="30"/>
      <c r="NZ176" s="30"/>
      <c r="OA176" s="30"/>
      <c r="OB176" s="30"/>
      <c r="OC176" s="30"/>
      <c r="OD176" s="30"/>
      <c r="OE176" s="30"/>
      <c r="OF176" s="30"/>
      <c r="OG176" s="30"/>
      <c r="OH176" s="30"/>
      <c r="OI176" s="30"/>
      <c r="OJ176" s="30"/>
      <c r="OK176" s="30"/>
      <c r="OL176" s="30"/>
      <c r="OM176" s="30"/>
      <c r="ON176" s="30"/>
      <c r="OO176" s="30"/>
      <c r="OP176" s="30"/>
      <c r="OQ176" s="30"/>
      <c r="OR176" s="30"/>
      <c r="OS176" s="30"/>
      <c r="OT176" s="30"/>
      <c r="OU176" s="30"/>
      <c r="OV176" s="30"/>
      <c r="OW176" s="30"/>
      <c r="OX176" s="30"/>
      <c r="OY176" s="30"/>
      <c r="OZ176" s="30"/>
      <c r="PA176" s="30"/>
      <c r="PB176" s="30"/>
      <c r="PC176" s="30"/>
      <c r="PD176" s="30"/>
      <c r="PE176" s="30"/>
      <c r="PF176" s="30"/>
      <c r="PG176" s="30"/>
      <c r="PH176" s="30"/>
      <c r="PI176" s="30"/>
      <c r="PJ176" s="30"/>
      <c r="PK176" s="30"/>
      <c r="PL176" s="30"/>
      <c r="PM176" s="30"/>
      <c r="PN176" s="30"/>
      <c r="PO176" s="30"/>
      <c r="PP176" s="30"/>
      <c r="PQ176" s="30"/>
      <c r="PR176" s="30"/>
      <c r="PS176" s="30"/>
      <c r="PT176" s="30"/>
      <c r="PU176" s="30"/>
      <c r="PV176" s="30"/>
      <c r="PW176" s="30"/>
      <c r="PX176" s="30"/>
      <c r="PY176" s="30"/>
      <c r="PZ176" s="30"/>
      <c r="QA176" s="30"/>
      <c r="QB176" s="30"/>
      <c r="QC176" s="30"/>
      <c r="QD176" s="30"/>
      <c r="QE176" s="30"/>
      <c r="QF176" s="30"/>
      <c r="QG176" s="30"/>
      <c r="QH176" s="30"/>
      <c r="QI176" s="30"/>
      <c r="QJ176" s="30"/>
      <c r="QK176" s="30"/>
      <c r="QL176" s="30"/>
      <c r="QM176" s="30"/>
      <c r="QN176" s="30"/>
      <c r="QO176" s="30"/>
      <c r="QP176" s="30"/>
      <c r="QQ176" s="30"/>
      <c r="QR176" s="30"/>
      <c r="QS176" s="30"/>
      <c r="QT176" s="30"/>
      <c r="QU176" s="30"/>
      <c r="QV176" s="30"/>
      <c r="QW176" s="30"/>
      <c r="QX176" s="30"/>
      <c r="QY176" s="30"/>
      <c r="QZ176" s="30"/>
      <c r="RA176" s="30"/>
      <c r="RB176" s="30"/>
      <c r="RC176" s="30"/>
      <c r="RD176" s="30"/>
      <c r="RE176" s="30"/>
      <c r="RF176" s="30"/>
      <c r="RG176" s="30"/>
      <c r="RH176" s="30"/>
      <c r="RI176" s="30"/>
      <c r="RJ176" s="30"/>
      <c r="RK176" s="30"/>
      <c r="RL176" s="30"/>
      <c r="RM176" s="30"/>
      <c r="RN176" s="30"/>
      <c r="RO176" s="30"/>
      <c r="RP176" s="30"/>
      <c r="RQ176" s="30"/>
      <c r="RR176" s="30"/>
      <c r="RS176" s="30"/>
      <c r="RT176" s="30"/>
      <c r="RU176" s="30"/>
      <c r="RV176" s="30"/>
      <c r="RW176" s="30"/>
      <c r="RX176" s="30"/>
      <c r="RY176" s="30"/>
      <c r="RZ176" s="30"/>
      <c r="SA176" s="30"/>
      <c r="SB176" s="30"/>
      <c r="SC176" s="30"/>
      <c r="SD176" s="30"/>
      <c r="SE176" s="30"/>
      <c r="SF176" s="30"/>
      <c r="SG176" s="30"/>
      <c r="SH176" s="30"/>
      <c r="SI176" s="30"/>
      <c r="SJ176" s="30"/>
      <c r="SK176" s="30"/>
      <c r="SL176" s="30"/>
      <c r="SM176" s="30"/>
      <c r="SN176" s="30"/>
      <c r="SO176" s="30"/>
      <c r="SP176" s="30"/>
      <c r="SQ176" s="30"/>
      <c r="SR176" s="30"/>
      <c r="SS176" s="30"/>
      <c r="ST176" s="30"/>
      <c r="SU176" s="30"/>
      <c r="SV176" s="30"/>
      <c r="SW176" s="30"/>
      <c r="SX176" s="30"/>
      <c r="SY176" s="30"/>
      <c r="SZ176" s="30"/>
      <c r="TA176" s="30"/>
      <c r="TB176" s="30"/>
      <c r="TC176" s="30"/>
      <c r="TD176" s="30"/>
      <c r="TE176" s="30"/>
      <c r="TF176" s="30"/>
      <c r="TG176" s="30"/>
      <c r="TH176" s="30"/>
      <c r="TI176" s="30"/>
      <c r="TJ176" s="30"/>
      <c r="TK176" s="30"/>
      <c r="TL176" s="30"/>
      <c r="TM176" s="30"/>
      <c r="TN176" s="30"/>
      <c r="TO176" s="30"/>
      <c r="TP176" s="30"/>
      <c r="TQ176" s="30"/>
      <c r="TR176" s="30"/>
      <c r="TS176" s="30"/>
      <c r="TT176" s="30"/>
      <c r="TU176" s="30"/>
      <c r="TV176" s="30"/>
      <c r="TW176" s="30"/>
      <c r="TX176" s="30"/>
      <c r="TY176" s="30"/>
      <c r="TZ176" s="30"/>
      <c r="UA176" s="30"/>
      <c r="UB176" s="30"/>
      <c r="UC176" s="30"/>
      <c r="UD176" s="30"/>
      <c r="UE176" s="30"/>
      <c r="UF176" s="30"/>
      <c r="UG176" s="30"/>
      <c r="UH176" s="30"/>
      <c r="UI176" s="30"/>
      <c r="UJ176" s="30"/>
      <c r="UK176" s="30"/>
      <c r="UL176" s="30"/>
      <c r="UM176" s="30"/>
      <c r="UN176" s="30"/>
      <c r="UO176" s="30"/>
      <c r="UP176" s="30"/>
      <c r="UQ176" s="30"/>
      <c r="UR176" s="30"/>
      <c r="US176" s="30"/>
      <c r="UT176" s="30"/>
      <c r="UU176" s="30"/>
      <c r="UV176" s="30"/>
      <c r="UW176" s="30"/>
      <c r="UX176" s="30"/>
      <c r="UY176" s="30"/>
      <c r="UZ176" s="30"/>
      <c r="VA176" s="30"/>
      <c r="VB176" s="30"/>
      <c r="VC176" s="30"/>
      <c r="VD176" s="30"/>
      <c r="VE176" s="30"/>
      <c r="VF176" s="30"/>
      <c r="VG176" s="30"/>
      <c r="VH176" s="30"/>
      <c r="VI176" s="30"/>
      <c r="VJ176" s="30"/>
      <c r="VK176" s="30"/>
      <c r="VL176" s="30"/>
      <c r="VM176" s="30"/>
      <c r="VN176" s="30"/>
      <c r="VO176" s="30"/>
      <c r="VP176" s="30"/>
      <c r="VQ176" s="30"/>
      <c r="VR176" s="30"/>
      <c r="VS176" s="30"/>
      <c r="VT176" s="30"/>
      <c r="VU176" s="30"/>
      <c r="VV176" s="30"/>
      <c r="VW176" s="30"/>
      <c r="VX176" s="30"/>
      <c r="VY176" s="30"/>
      <c r="VZ176" s="30"/>
      <c r="WA176" s="30"/>
      <c r="WB176" s="30"/>
      <c r="WC176" s="30"/>
      <c r="WD176" s="30"/>
      <c r="WE176" s="30"/>
      <c r="WF176" s="30"/>
      <c r="WG176" s="30"/>
      <c r="WH176" s="30"/>
      <c r="WI176" s="30"/>
      <c r="WJ176" s="30"/>
      <c r="WK176" s="30"/>
      <c r="WL176" s="30"/>
      <c r="WM176" s="30"/>
      <c r="WN176" s="30"/>
      <c r="WO176" s="30"/>
      <c r="WP176" s="30"/>
      <c r="WQ176" s="30"/>
      <c r="WR176" s="30"/>
      <c r="WS176" s="30"/>
      <c r="WT176" s="30"/>
      <c r="WU176" s="30"/>
      <c r="WV176" s="30"/>
      <c r="WW176" s="30"/>
      <c r="WX176" s="30"/>
      <c r="WY176" s="30"/>
      <c r="WZ176" s="30"/>
      <c r="XA176" s="30"/>
      <c r="XB176" s="30"/>
      <c r="XC176" s="30"/>
      <c r="XD176" s="30"/>
      <c r="XE176" s="30"/>
      <c r="XF176" s="30"/>
      <c r="XG176" s="30"/>
      <c r="XH176" s="30"/>
      <c r="XI176" s="30"/>
      <c r="XJ176" s="30"/>
      <c r="XK176" s="30"/>
      <c r="XL176" s="30"/>
      <c r="XM176" s="30"/>
      <c r="XN176" s="30"/>
      <c r="XO176" s="30"/>
      <c r="XP176" s="30"/>
      <c r="XQ176" s="30"/>
      <c r="XR176" s="30"/>
      <c r="XS176" s="30"/>
      <c r="XT176" s="30"/>
      <c r="XU176" s="30"/>
      <c r="XV176" s="30"/>
      <c r="XW176" s="30"/>
      <c r="XX176" s="30"/>
      <c r="XY176" s="30"/>
      <c r="XZ176" s="30"/>
      <c r="YA176" s="30"/>
      <c r="YB176" s="30"/>
      <c r="YC176" s="30"/>
      <c r="YD176" s="30"/>
      <c r="YE176" s="30"/>
      <c r="YF176" s="30"/>
    </row>
    <row r="177" spans="1:656" ht="30" customHeight="1" x14ac:dyDescent="0.25">
      <c r="A177" s="42" t="str">
        <f>IF($B177&lt;&gt;"",COUNTA($B$3:$B177),"")</f>
        <v/>
      </c>
      <c r="B177" s="66"/>
      <c r="C177" s="7"/>
      <c r="D177" s="7"/>
      <c r="E177" s="7"/>
      <c r="F177" s="7"/>
      <c r="G177" s="7"/>
      <c r="H177" s="7"/>
      <c r="I177" s="1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c r="IG177" s="30"/>
      <c r="IH177" s="30"/>
      <c r="II177" s="30"/>
      <c r="IJ177" s="30"/>
      <c r="IK177" s="30"/>
      <c r="IL177" s="30"/>
      <c r="IM177" s="30"/>
      <c r="IN177" s="30"/>
      <c r="IO177" s="30"/>
      <c r="IP177" s="30"/>
      <c r="IQ177" s="30"/>
      <c r="IR177" s="30"/>
      <c r="IS177" s="30"/>
      <c r="IT177" s="30"/>
      <c r="IU177" s="30"/>
      <c r="IV177" s="30"/>
      <c r="IW177" s="30"/>
      <c r="IX177" s="30"/>
      <c r="IY177" s="30"/>
      <c r="IZ177" s="30"/>
      <c r="JA177" s="30"/>
      <c r="JB177" s="30"/>
      <c r="JC177" s="30"/>
      <c r="JD177" s="30"/>
      <c r="JE177" s="30"/>
      <c r="JF177" s="30"/>
      <c r="JG177" s="30"/>
      <c r="JH177" s="30"/>
      <c r="JI177" s="30"/>
      <c r="JJ177" s="30"/>
      <c r="JK177" s="30"/>
      <c r="JL177" s="30"/>
      <c r="JM177" s="30"/>
      <c r="JN177" s="30"/>
      <c r="JO177" s="30"/>
      <c r="JP177" s="30"/>
      <c r="JQ177" s="30"/>
      <c r="JR177" s="30"/>
      <c r="JS177" s="30"/>
      <c r="JT177" s="30"/>
      <c r="JU177" s="30"/>
      <c r="JV177" s="30"/>
      <c r="JW177" s="30"/>
      <c r="JX177" s="30"/>
      <c r="JY177" s="30"/>
      <c r="JZ177" s="30"/>
      <c r="KA177" s="30"/>
      <c r="KB177" s="30"/>
      <c r="KC177" s="30"/>
      <c r="KD177" s="30"/>
      <c r="KE177" s="30"/>
      <c r="KF177" s="30"/>
      <c r="KG177" s="30"/>
      <c r="KH177" s="30"/>
      <c r="KI177" s="30"/>
      <c r="KJ177" s="30"/>
      <c r="KK177" s="30"/>
      <c r="KL177" s="30"/>
      <c r="KM177" s="30"/>
      <c r="KN177" s="30"/>
      <c r="KO177" s="30"/>
      <c r="KP177" s="30"/>
      <c r="KQ177" s="30"/>
      <c r="KR177" s="30"/>
      <c r="KS177" s="30"/>
      <c r="KT177" s="30"/>
      <c r="KU177" s="30"/>
      <c r="KV177" s="30"/>
      <c r="KW177" s="30"/>
      <c r="KX177" s="30"/>
      <c r="KY177" s="30"/>
      <c r="KZ177" s="30"/>
      <c r="LA177" s="30"/>
      <c r="LB177" s="30"/>
      <c r="LC177" s="30"/>
      <c r="LD177" s="30"/>
      <c r="LE177" s="30"/>
      <c r="LF177" s="30"/>
      <c r="LG177" s="30"/>
      <c r="LH177" s="30"/>
      <c r="LI177" s="30"/>
      <c r="LJ177" s="30"/>
      <c r="LK177" s="30"/>
      <c r="LL177" s="30"/>
      <c r="LM177" s="30"/>
      <c r="LN177" s="30"/>
      <c r="LO177" s="30"/>
      <c r="LP177" s="30"/>
      <c r="LQ177" s="30"/>
      <c r="LR177" s="30"/>
      <c r="LS177" s="30"/>
      <c r="LT177" s="30"/>
      <c r="LU177" s="30"/>
      <c r="LV177" s="30"/>
      <c r="LW177" s="30"/>
      <c r="LX177" s="30"/>
      <c r="LY177" s="30"/>
      <c r="LZ177" s="30"/>
      <c r="MA177" s="30"/>
      <c r="MB177" s="30"/>
      <c r="MC177" s="30"/>
      <c r="MD177" s="30"/>
      <c r="ME177" s="30"/>
      <c r="MF177" s="30"/>
      <c r="MG177" s="30"/>
      <c r="MH177" s="30"/>
      <c r="MI177" s="30"/>
      <c r="MJ177" s="30"/>
      <c r="MK177" s="30"/>
      <c r="ML177" s="30"/>
      <c r="MM177" s="30"/>
      <c r="MN177" s="30"/>
      <c r="MO177" s="30"/>
      <c r="MP177" s="30"/>
      <c r="MQ177" s="30"/>
      <c r="MR177" s="30"/>
      <c r="MS177" s="30"/>
      <c r="MT177" s="30"/>
      <c r="MU177" s="30"/>
      <c r="MV177" s="30"/>
      <c r="MW177" s="30"/>
      <c r="MX177" s="30"/>
      <c r="MY177" s="30"/>
      <c r="MZ177" s="30"/>
      <c r="NA177" s="30"/>
      <c r="NB177" s="30"/>
      <c r="NC177" s="30"/>
      <c r="ND177" s="30"/>
      <c r="NE177" s="30"/>
      <c r="NF177" s="30"/>
      <c r="NG177" s="30"/>
      <c r="NH177" s="30"/>
      <c r="NI177" s="30"/>
      <c r="NJ177" s="30"/>
      <c r="NK177" s="30"/>
      <c r="NL177" s="30"/>
      <c r="NM177" s="30"/>
      <c r="NN177" s="30"/>
      <c r="NO177" s="30"/>
      <c r="NP177" s="30"/>
      <c r="NQ177" s="30"/>
      <c r="NR177" s="30"/>
      <c r="NS177" s="30"/>
      <c r="NT177" s="30"/>
      <c r="NU177" s="30"/>
      <c r="NV177" s="30"/>
      <c r="NW177" s="30"/>
      <c r="NX177" s="30"/>
      <c r="NY177" s="30"/>
      <c r="NZ177" s="30"/>
      <c r="OA177" s="30"/>
      <c r="OB177" s="30"/>
      <c r="OC177" s="30"/>
      <c r="OD177" s="30"/>
      <c r="OE177" s="30"/>
      <c r="OF177" s="30"/>
      <c r="OG177" s="30"/>
      <c r="OH177" s="30"/>
      <c r="OI177" s="30"/>
      <c r="OJ177" s="30"/>
      <c r="OK177" s="30"/>
      <c r="OL177" s="30"/>
      <c r="OM177" s="30"/>
      <c r="ON177" s="30"/>
      <c r="OO177" s="30"/>
      <c r="OP177" s="30"/>
      <c r="OQ177" s="30"/>
      <c r="OR177" s="30"/>
      <c r="OS177" s="30"/>
      <c r="OT177" s="30"/>
      <c r="OU177" s="30"/>
      <c r="OV177" s="30"/>
      <c r="OW177" s="30"/>
      <c r="OX177" s="30"/>
      <c r="OY177" s="30"/>
      <c r="OZ177" s="30"/>
      <c r="PA177" s="30"/>
      <c r="PB177" s="30"/>
      <c r="PC177" s="30"/>
      <c r="PD177" s="30"/>
      <c r="PE177" s="30"/>
      <c r="PF177" s="30"/>
      <c r="PG177" s="30"/>
      <c r="PH177" s="30"/>
      <c r="PI177" s="30"/>
      <c r="PJ177" s="30"/>
      <c r="PK177" s="30"/>
      <c r="PL177" s="30"/>
      <c r="PM177" s="30"/>
      <c r="PN177" s="30"/>
      <c r="PO177" s="30"/>
      <c r="PP177" s="30"/>
      <c r="PQ177" s="30"/>
      <c r="PR177" s="30"/>
      <c r="PS177" s="30"/>
      <c r="PT177" s="30"/>
      <c r="PU177" s="30"/>
      <c r="PV177" s="30"/>
      <c r="PW177" s="30"/>
      <c r="PX177" s="30"/>
      <c r="PY177" s="30"/>
      <c r="PZ177" s="30"/>
      <c r="QA177" s="30"/>
      <c r="QB177" s="30"/>
      <c r="QC177" s="30"/>
      <c r="QD177" s="30"/>
      <c r="QE177" s="30"/>
      <c r="QF177" s="30"/>
      <c r="QG177" s="30"/>
      <c r="QH177" s="30"/>
      <c r="QI177" s="30"/>
      <c r="QJ177" s="30"/>
      <c r="QK177" s="30"/>
      <c r="QL177" s="30"/>
      <c r="QM177" s="30"/>
      <c r="QN177" s="30"/>
      <c r="QO177" s="30"/>
      <c r="QP177" s="30"/>
      <c r="QQ177" s="30"/>
      <c r="QR177" s="30"/>
      <c r="QS177" s="30"/>
      <c r="QT177" s="30"/>
      <c r="QU177" s="30"/>
      <c r="QV177" s="30"/>
      <c r="QW177" s="30"/>
      <c r="QX177" s="30"/>
      <c r="QY177" s="30"/>
      <c r="QZ177" s="30"/>
      <c r="RA177" s="30"/>
      <c r="RB177" s="30"/>
      <c r="RC177" s="30"/>
      <c r="RD177" s="30"/>
      <c r="RE177" s="30"/>
      <c r="RF177" s="30"/>
      <c r="RG177" s="30"/>
      <c r="RH177" s="30"/>
      <c r="RI177" s="30"/>
      <c r="RJ177" s="30"/>
      <c r="RK177" s="30"/>
      <c r="RL177" s="30"/>
      <c r="RM177" s="30"/>
      <c r="RN177" s="30"/>
      <c r="RO177" s="30"/>
      <c r="RP177" s="30"/>
      <c r="RQ177" s="30"/>
      <c r="RR177" s="30"/>
      <c r="RS177" s="30"/>
      <c r="RT177" s="30"/>
      <c r="RU177" s="30"/>
      <c r="RV177" s="30"/>
      <c r="RW177" s="30"/>
      <c r="RX177" s="30"/>
      <c r="RY177" s="30"/>
      <c r="RZ177" s="30"/>
      <c r="SA177" s="30"/>
      <c r="SB177" s="30"/>
      <c r="SC177" s="30"/>
      <c r="SD177" s="30"/>
      <c r="SE177" s="30"/>
      <c r="SF177" s="30"/>
      <c r="SG177" s="30"/>
      <c r="SH177" s="30"/>
      <c r="SI177" s="30"/>
      <c r="SJ177" s="30"/>
      <c r="SK177" s="30"/>
      <c r="SL177" s="30"/>
      <c r="SM177" s="30"/>
      <c r="SN177" s="30"/>
      <c r="SO177" s="30"/>
      <c r="SP177" s="30"/>
      <c r="SQ177" s="30"/>
      <c r="SR177" s="30"/>
      <c r="SS177" s="30"/>
      <c r="ST177" s="30"/>
      <c r="SU177" s="30"/>
      <c r="SV177" s="30"/>
      <c r="SW177" s="30"/>
      <c r="SX177" s="30"/>
      <c r="SY177" s="30"/>
      <c r="SZ177" s="30"/>
      <c r="TA177" s="30"/>
      <c r="TB177" s="30"/>
      <c r="TC177" s="30"/>
      <c r="TD177" s="30"/>
      <c r="TE177" s="30"/>
      <c r="TF177" s="30"/>
      <c r="TG177" s="30"/>
      <c r="TH177" s="30"/>
      <c r="TI177" s="30"/>
      <c r="TJ177" s="30"/>
      <c r="TK177" s="30"/>
      <c r="TL177" s="30"/>
      <c r="TM177" s="30"/>
      <c r="TN177" s="30"/>
      <c r="TO177" s="30"/>
      <c r="TP177" s="30"/>
      <c r="TQ177" s="30"/>
      <c r="TR177" s="30"/>
      <c r="TS177" s="30"/>
      <c r="TT177" s="30"/>
      <c r="TU177" s="30"/>
      <c r="TV177" s="30"/>
      <c r="TW177" s="30"/>
      <c r="TX177" s="30"/>
      <c r="TY177" s="30"/>
      <c r="TZ177" s="30"/>
      <c r="UA177" s="30"/>
      <c r="UB177" s="30"/>
      <c r="UC177" s="30"/>
      <c r="UD177" s="30"/>
      <c r="UE177" s="30"/>
      <c r="UF177" s="30"/>
      <c r="UG177" s="30"/>
      <c r="UH177" s="30"/>
      <c r="UI177" s="30"/>
      <c r="UJ177" s="30"/>
      <c r="UK177" s="30"/>
      <c r="UL177" s="30"/>
      <c r="UM177" s="30"/>
      <c r="UN177" s="30"/>
      <c r="UO177" s="30"/>
      <c r="UP177" s="30"/>
      <c r="UQ177" s="30"/>
      <c r="UR177" s="30"/>
      <c r="US177" s="30"/>
      <c r="UT177" s="30"/>
      <c r="UU177" s="30"/>
      <c r="UV177" s="30"/>
      <c r="UW177" s="30"/>
      <c r="UX177" s="30"/>
      <c r="UY177" s="30"/>
      <c r="UZ177" s="30"/>
      <c r="VA177" s="30"/>
      <c r="VB177" s="30"/>
      <c r="VC177" s="30"/>
      <c r="VD177" s="30"/>
      <c r="VE177" s="30"/>
      <c r="VF177" s="30"/>
      <c r="VG177" s="30"/>
      <c r="VH177" s="30"/>
      <c r="VI177" s="30"/>
      <c r="VJ177" s="30"/>
      <c r="VK177" s="30"/>
      <c r="VL177" s="30"/>
      <c r="VM177" s="30"/>
      <c r="VN177" s="30"/>
      <c r="VO177" s="30"/>
      <c r="VP177" s="30"/>
      <c r="VQ177" s="30"/>
      <c r="VR177" s="30"/>
      <c r="VS177" s="30"/>
      <c r="VT177" s="30"/>
      <c r="VU177" s="30"/>
      <c r="VV177" s="30"/>
      <c r="VW177" s="30"/>
      <c r="VX177" s="30"/>
      <c r="VY177" s="30"/>
      <c r="VZ177" s="30"/>
      <c r="WA177" s="30"/>
      <c r="WB177" s="30"/>
      <c r="WC177" s="30"/>
      <c r="WD177" s="30"/>
      <c r="WE177" s="30"/>
      <c r="WF177" s="30"/>
      <c r="WG177" s="30"/>
      <c r="WH177" s="30"/>
      <c r="WI177" s="30"/>
      <c r="WJ177" s="30"/>
      <c r="WK177" s="30"/>
      <c r="WL177" s="30"/>
      <c r="WM177" s="30"/>
      <c r="WN177" s="30"/>
      <c r="WO177" s="30"/>
      <c r="WP177" s="30"/>
      <c r="WQ177" s="30"/>
      <c r="WR177" s="30"/>
      <c r="WS177" s="30"/>
      <c r="WT177" s="30"/>
      <c r="WU177" s="30"/>
      <c r="WV177" s="30"/>
      <c r="WW177" s="30"/>
      <c r="WX177" s="30"/>
      <c r="WY177" s="30"/>
      <c r="WZ177" s="30"/>
      <c r="XA177" s="30"/>
      <c r="XB177" s="30"/>
      <c r="XC177" s="30"/>
      <c r="XD177" s="30"/>
      <c r="XE177" s="30"/>
      <c r="XF177" s="30"/>
      <c r="XG177" s="30"/>
      <c r="XH177" s="30"/>
      <c r="XI177" s="30"/>
      <c r="XJ177" s="30"/>
      <c r="XK177" s="30"/>
      <c r="XL177" s="30"/>
      <c r="XM177" s="30"/>
      <c r="XN177" s="30"/>
      <c r="XO177" s="30"/>
      <c r="XP177" s="30"/>
      <c r="XQ177" s="30"/>
      <c r="XR177" s="30"/>
      <c r="XS177" s="30"/>
      <c r="XT177" s="30"/>
      <c r="XU177" s="30"/>
      <c r="XV177" s="30"/>
      <c r="XW177" s="30"/>
      <c r="XX177" s="30"/>
      <c r="XY177" s="30"/>
      <c r="XZ177" s="30"/>
      <c r="YA177" s="30"/>
      <c r="YB177" s="30"/>
      <c r="YC177" s="30"/>
      <c r="YD177" s="30"/>
      <c r="YE177" s="30"/>
      <c r="YF177" s="30"/>
    </row>
    <row r="178" spans="1:656" ht="30" customHeight="1" x14ac:dyDescent="0.25">
      <c r="A178" s="42" t="str">
        <f>IF($B178&lt;&gt;"",COUNTA($B$3:$B178),"")</f>
        <v/>
      </c>
      <c r="B178" s="66"/>
      <c r="C178" s="7"/>
      <c r="D178" s="7"/>
      <c r="E178" s="7"/>
      <c r="F178" s="7"/>
      <c r="G178" s="7"/>
      <c r="H178" s="7"/>
      <c r="I178" s="1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c r="IV178" s="30"/>
      <c r="IW178" s="30"/>
      <c r="IX178" s="30"/>
      <c r="IY178" s="30"/>
      <c r="IZ178" s="30"/>
      <c r="JA178" s="30"/>
      <c r="JB178" s="30"/>
      <c r="JC178" s="30"/>
      <c r="JD178" s="30"/>
      <c r="JE178" s="30"/>
      <c r="JF178" s="30"/>
      <c r="JG178" s="30"/>
      <c r="JH178" s="30"/>
      <c r="JI178" s="30"/>
      <c r="JJ178" s="30"/>
      <c r="JK178" s="30"/>
      <c r="JL178" s="30"/>
      <c r="JM178" s="30"/>
      <c r="JN178" s="30"/>
      <c r="JO178" s="30"/>
      <c r="JP178" s="30"/>
      <c r="JQ178" s="30"/>
      <c r="JR178" s="30"/>
      <c r="JS178" s="30"/>
      <c r="JT178" s="30"/>
      <c r="JU178" s="30"/>
      <c r="JV178" s="30"/>
      <c r="JW178" s="30"/>
      <c r="JX178" s="30"/>
      <c r="JY178" s="30"/>
      <c r="JZ178" s="30"/>
      <c r="KA178" s="30"/>
      <c r="KB178" s="30"/>
      <c r="KC178" s="30"/>
      <c r="KD178" s="30"/>
      <c r="KE178" s="30"/>
      <c r="KF178" s="30"/>
      <c r="KG178" s="30"/>
      <c r="KH178" s="30"/>
      <c r="KI178" s="30"/>
      <c r="KJ178" s="30"/>
      <c r="KK178" s="30"/>
      <c r="KL178" s="30"/>
      <c r="KM178" s="30"/>
      <c r="KN178" s="30"/>
      <c r="KO178" s="30"/>
      <c r="KP178" s="30"/>
      <c r="KQ178" s="30"/>
      <c r="KR178" s="30"/>
      <c r="KS178" s="30"/>
      <c r="KT178" s="30"/>
      <c r="KU178" s="30"/>
      <c r="KV178" s="30"/>
      <c r="KW178" s="30"/>
      <c r="KX178" s="30"/>
      <c r="KY178" s="30"/>
      <c r="KZ178" s="30"/>
      <c r="LA178" s="30"/>
      <c r="LB178" s="30"/>
      <c r="LC178" s="30"/>
      <c r="LD178" s="30"/>
      <c r="LE178" s="30"/>
      <c r="LF178" s="30"/>
      <c r="LG178" s="30"/>
      <c r="LH178" s="30"/>
      <c r="LI178" s="30"/>
      <c r="LJ178" s="30"/>
      <c r="LK178" s="30"/>
      <c r="LL178" s="30"/>
      <c r="LM178" s="30"/>
      <c r="LN178" s="30"/>
      <c r="LO178" s="30"/>
      <c r="LP178" s="30"/>
      <c r="LQ178" s="30"/>
      <c r="LR178" s="30"/>
      <c r="LS178" s="30"/>
      <c r="LT178" s="30"/>
      <c r="LU178" s="30"/>
      <c r="LV178" s="30"/>
      <c r="LW178" s="30"/>
      <c r="LX178" s="30"/>
      <c r="LY178" s="30"/>
      <c r="LZ178" s="30"/>
      <c r="MA178" s="30"/>
      <c r="MB178" s="30"/>
      <c r="MC178" s="30"/>
      <c r="MD178" s="30"/>
      <c r="ME178" s="30"/>
      <c r="MF178" s="30"/>
      <c r="MG178" s="30"/>
      <c r="MH178" s="30"/>
      <c r="MI178" s="30"/>
      <c r="MJ178" s="30"/>
      <c r="MK178" s="30"/>
      <c r="ML178" s="30"/>
      <c r="MM178" s="30"/>
      <c r="MN178" s="30"/>
      <c r="MO178" s="30"/>
      <c r="MP178" s="30"/>
      <c r="MQ178" s="30"/>
      <c r="MR178" s="30"/>
      <c r="MS178" s="30"/>
      <c r="MT178" s="30"/>
      <c r="MU178" s="30"/>
      <c r="MV178" s="30"/>
      <c r="MW178" s="30"/>
      <c r="MX178" s="30"/>
      <c r="MY178" s="30"/>
      <c r="MZ178" s="30"/>
      <c r="NA178" s="30"/>
      <c r="NB178" s="30"/>
      <c r="NC178" s="30"/>
      <c r="ND178" s="30"/>
      <c r="NE178" s="30"/>
      <c r="NF178" s="30"/>
      <c r="NG178" s="30"/>
      <c r="NH178" s="30"/>
      <c r="NI178" s="30"/>
      <c r="NJ178" s="30"/>
      <c r="NK178" s="30"/>
      <c r="NL178" s="30"/>
      <c r="NM178" s="30"/>
      <c r="NN178" s="30"/>
      <c r="NO178" s="30"/>
      <c r="NP178" s="30"/>
      <c r="NQ178" s="30"/>
      <c r="NR178" s="30"/>
      <c r="NS178" s="30"/>
      <c r="NT178" s="30"/>
      <c r="NU178" s="30"/>
      <c r="NV178" s="30"/>
      <c r="NW178" s="30"/>
      <c r="NX178" s="30"/>
      <c r="NY178" s="30"/>
      <c r="NZ178" s="30"/>
      <c r="OA178" s="30"/>
      <c r="OB178" s="30"/>
      <c r="OC178" s="30"/>
      <c r="OD178" s="30"/>
      <c r="OE178" s="30"/>
      <c r="OF178" s="30"/>
      <c r="OG178" s="30"/>
      <c r="OH178" s="30"/>
      <c r="OI178" s="30"/>
      <c r="OJ178" s="30"/>
      <c r="OK178" s="30"/>
      <c r="OL178" s="30"/>
      <c r="OM178" s="30"/>
      <c r="ON178" s="30"/>
      <c r="OO178" s="30"/>
      <c r="OP178" s="30"/>
      <c r="OQ178" s="30"/>
      <c r="OR178" s="30"/>
      <c r="OS178" s="30"/>
      <c r="OT178" s="30"/>
      <c r="OU178" s="30"/>
      <c r="OV178" s="30"/>
      <c r="OW178" s="30"/>
      <c r="OX178" s="30"/>
      <c r="OY178" s="30"/>
      <c r="OZ178" s="30"/>
      <c r="PA178" s="30"/>
      <c r="PB178" s="30"/>
      <c r="PC178" s="30"/>
      <c r="PD178" s="30"/>
      <c r="PE178" s="30"/>
      <c r="PF178" s="30"/>
      <c r="PG178" s="30"/>
      <c r="PH178" s="30"/>
      <c r="PI178" s="30"/>
      <c r="PJ178" s="30"/>
      <c r="PK178" s="30"/>
      <c r="PL178" s="30"/>
      <c r="PM178" s="30"/>
      <c r="PN178" s="30"/>
      <c r="PO178" s="30"/>
      <c r="PP178" s="30"/>
      <c r="PQ178" s="30"/>
      <c r="PR178" s="30"/>
      <c r="PS178" s="30"/>
      <c r="PT178" s="30"/>
      <c r="PU178" s="30"/>
      <c r="PV178" s="30"/>
      <c r="PW178" s="30"/>
      <c r="PX178" s="30"/>
      <c r="PY178" s="30"/>
      <c r="PZ178" s="30"/>
      <c r="QA178" s="30"/>
      <c r="QB178" s="30"/>
      <c r="QC178" s="30"/>
      <c r="QD178" s="30"/>
      <c r="QE178" s="30"/>
      <c r="QF178" s="30"/>
      <c r="QG178" s="30"/>
      <c r="QH178" s="30"/>
      <c r="QI178" s="30"/>
      <c r="QJ178" s="30"/>
      <c r="QK178" s="30"/>
      <c r="QL178" s="30"/>
      <c r="QM178" s="30"/>
      <c r="QN178" s="30"/>
      <c r="QO178" s="30"/>
      <c r="QP178" s="30"/>
      <c r="QQ178" s="30"/>
      <c r="QR178" s="30"/>
      <c r="QS178" s="30"/>
      <c r="QT178" s="30"/>
      <c r="QU178" s="30"/>
      <c r="QV178" s="30"/>
      <c r="QW178" s="30"/>
      <c r="QX178" s="30"/>
      <c r="QY178" s="30"/>
      <c r="QZ178" s="30"/>
      <c r="RA178" s="30"/>
      <c r="RB178" s="30"/>
      <c r="RC178" s="30"/>
      <c r="RD178" s="30"/>
      <c r="RE178" s="30"/>
      <c r="RF178" s="30"/>
      <c r="RG178" s="30"/>
      <c r="RH178" s="30"/>
      <c r="RI178" s="30"/>
      <c r="RJ178" s="30"/>
      <c r="RK178" s="30"/>
      <c r="RL178" s="30"/>
      <c r="RM178" s="30"/>
      <c r="RN178" s="30"/>
      <c r="RO178" s="30"/>
      <c r="RP178" s="30"/>
      <c r="RQ178" s="30"/>
      <c r="RR178" s="30"/>
      <c r="RS178" s="30"/>
      <c r="RT178" s="30"/>
      <c r="RU178" s="30"/>
      <c r="RV178" s="30"/>
      <c r="RW178" s="30"/>
      <c r="RX178" s="30"/>
      <c r="RY178" s="30"/>
      <c r="RZ178" s="30"/>
      <c r="SA178" s="30"/>
      <c r="SB178" s="30"/>
      <c r="SC178" s="30"/>
      <c r="SD178" s="30"/>
      <c r="SE178" s="30"/>
      <c r="SF178" s="30"/>
      <c r="SG178" s="30"/>
      <c r="SH178" s="30"/>
      <c r="SI178" s="30"/>
      <c r="SJ178" s="30"/>
      <c r="SK178" s="30"/>
      <c r="SL178" s="30"/>
      <c r="SM178" s="30"/>
      <c r="SN178" s="30"/>
      <c r="SO178" s="30"/>
      <c r="SP178" s="30"/>
      <c r="SQ178" s="30"/>
      <c r="SR178" s="30"/>
      <c r="SS178" s="30"/>
      <c r="ST178" s="30"/>
      <c r="SU178" s="30"/>
      <c r="SV178" s="30"/>
      <c r="SW178" s="30"/>
      <c r="SX178" s="30"/>
      <c r="SY178" s="30"/>
      <c r="SZ178" s="30"/>
      <c r="TA178" s="30"/>
      <c r="TB178" s="30"/>
      <c r="TC178" s="30"/>
      <c r="TD178" s="30"/>
      <c r="TE178" s="30"/>
      <c r="TF178" s="30"/>
      <c r="TG178" s="30"/>
      <c r="TH178" s="30"/>
      <c r="TI178" s="30"/>
      <c r="TJ178" s="30"/>
      <c r="TK178" s="30"/>
      <c r="TL178" s="30"/>
      <c r="TM178" s="30"/>
      <c r="TN178" s="30"/>
      <c r="TO178" s="30"/>
      <c r="TP178" s="30"/>
      <c r="TQ178" s="30"/>
      <c r="TR178" s="30"/>
      <c r="TS178" s="30"/>
      <c r="TT178" s="30"/>
      <c r="TU178" s="30"/>
      <c r="TV178" s="30"/>
      <c r="TW178" s="30"/>
      <c r="TX178" s="30"/>
      <c r="TY178" s="30"/>
      <c r="TZ178" s="30"/>
      <c r="UA178" s="30"/>
      <c r="UB178" s="30"/>
      <c r="UC178" s="30"/>
      <c r="UD178" s="30"/>
      <c r="UE178" s="30"/>
      <c r="UF178" s="30"/>
      <c r="UG178" s="30"/>
      <c r="UH178" s="30"/>
      <c r="UI178" s="30"/>
      <c r="UJ178" s="30"/>
      <c r="UK178" s="30"/>
      <c r="UL178" s="30"/>
      <c r="UM178" s="30"/>
      <c r="UN178" s="30"/>
      <c r="UO178" s="30"/>
      <c r="UP178" s="30"/>
      <c r="UQ178" s="30"/>
      <c r="UR178" s="30"/>
      <c r="US178" s="30"/>
      <c r="UT178" s="30"/>
      <c r="UU178" s="30"/>
      <c r="UV178" s="30"/>
      <c r="UW178" s="30"/>
      <c r="UX178" s="30"/>
      <c r="UY178" s="30"/>
      <c r="UZ178" s="30"/>
      <c r="VA178" s="30"/>
      <c r="VB178" s="30"/>
      <c r="VC178" s="30"/>
      <c r="VD178" s="30"/>
      <c r="VE178" s="30"/>
      <c r="VF178" s="30"/>
      <c r="VG178" s="30"/>
      <c r="VH178" s="30"/>
      <c r="VI178" s="30"/>
      <c r="VJ178" s="30"/>
      <c r="VK178" s="30"/>
      <c r="VL178" s="30"/>
      <c r="VM178" s="30"/>
      <c r="VN178" s="30"/>
      <c r="VO178" s="30"/>
      <c r="VP178" s="30"/>
      <c r="VQ178" s="30"/>
      <c r="VR178" s="30"/>
      <c r="VS178" s="30"/>
      <c r="VT178" s="30"/>
      <c r="VU178" s="30"/>
      <c r="VV178" s="30"/>
      <c r="VW178" s="30"/>
      <c r="VX178" s="30"/>
      <c r="VY178" s="30"/>
      <c r="VZ178" s="30"/>
      <c r="WA178" s="30"/>
      <c r="WB178" s="30"/>
      <c r="WC178" s="30"/>
      <c r="WD178" s="30"/>
      <c r="WE178" s="30"/>
      <c r="WF178" s="30"/>
      <c r="WG178" s="30"/>
      <c r="WH178" s="30"/>
      <c r="WI178" s="30"/>
      <c r="WJ178" s="30"/>
      <c r="WK178" s="30"/>
      <c r="WL178" s="30"/>
      <c r="WM178" s="30"/>
      <c r="WN178" s="30"/>
      <c r="WO178" s="30"/>
      <c r="WP178" s="30"/>
      <c r="WQ178" s="30"/>
      <c r="WR178" s="30"/>
      <c r="WS178" s="30"/>
      <c r="WT178" s="30"/>
      <c r="WU178" s="30"/>
      <c r="WV178" s="30"/>
      <c r="WW178" s="30"/>
      <c r="WX178" s="30"/>
      <c r="WY178" s="30"/>
      <c r="WZ178" s="30"/>
      <c r="XA178" s="30"/>
      <c r="XB178" s="30"/>
      <c r="XC178" s="30"/>
      <c r="XD178" s="30"/>
      <c r="XE178" s="30"/>
      <c r="XF178" s="30"/>
      <c r="XG178" s="30"/>
      <c r="XH178" s="30"/>
      <c r="XI178" s="30"/>
      <c r="XJ178" s="30"/>
      <c r="XK178" s="30"/>
      <c r="XL178" s="30"/>
      <c r="XM178" s="30"/>
      <c r="XN178" s="30"/>
      <c r="XO178" s="30"/>
      <c r="XP178" s="30"/>
      <c r="XQ178" s="30"/>
      <c r="XR178" s="30"/>
      <c r="XS178" s="30"/>
      <c r="XT178" s="30"/>
      <c r="XU178" s="30"/>
      <c r="XV178" s="30"/>
      <c r="XW178" s="30"/>
      <c r="XX178" s="30"/>
      <c r="XY178" s="30"/>
      <c r="XZ178" s="30"/>
      <c r="YA178" s="30"/>
      <c r="YB178" s="30"/>
      <c r="YC178" s="30"/>
      <c r="YD178" s="30"/>
      <c r="YE178" s="30"/>
      <c r="YF178" s="30"/>
    </row>
    <row r="179" spans="1:656" ht="30" customHeight="1" x14ac:dyDescent="0.25">
      <c r="A179" s="42" t="str">
        <f>IF($B179&lt;&gt;"",COUNTA($B$3:$B179),"")</f>
        <v/>
      </c>
      <c r="B179" s="66"/>
      <c r="C179" s="7"/>
      <c r="D179" s="7"/>
      <c r="E179" s="7"/>
      <c r="F179" s="7"/>
      <c r="G179" s="7"/>
      <c r="H179" s="7"/>
      <c r="I179" s="1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c r="HN179" s="30"/>
      <c r="HO179" s="30"/>
      <c r="HP179" s="30"/>
      <c r="HQ179" s="30"/>
      <c r="HR179" s="30"/>
      <c r="HS179" s="30"/>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c r="IV179" s="30"/>
      <c r="IW179" s="30"/>
      <c r="IX179" s="30"/>
      <c r="IY179" s="30"/>
      <c r="IZ179" s="30"/>
      <c r="JA179" s="30"/>
      <c r="JB179" s="30"/>
      <c r="JC179" s="30"/>
      <c r="JD179" s="30"/>
      <c r="JE179" s="30"/>
      <c r="JF179" s="30"/>
      <c r="JG179" s="30"/>
      <c r="JH179" s="30"/>
      <c r="JI179" s="30"/>
      <c r="JJ179" s="30"/>
      <c r="JK179" s="30"/>
      <c r="JL179" s="30"/>
      <c r="JM179" s="30"/>
      <c r="JN179" s="30"/>
      <c r="JO179" s="30"/>
      <c r="JP179" s="30"/>
      <c r="JQ179" s="30"/>
      <c r="JR179" s="30"/>
      <c r="JS179" s="30"/>
      <c r="JT179" s="30"/>
      <c r="JU179" s="30"/>
      <c r="JV179" s="30"/>
      <c r="JW179" s="30"/>
      <c r="JX179" s="30"/>
      <c r="JY179" s="30"/>
      <c r="JZ179" s="30"/>
      <c r="KA179" s="30"/>
      <c r="KB179" s="30"/>
      <c r="KC179" s="30"/>
      <c r="KD179" s="30"/>
      <c r="KE179" s="30"/>
      <c r="KF179" s="30"/>
      <c r="KG179" s="30"/>
      <c r="KH179" s="30"/>
      <c r="KI179" s="30"/>
      <c r="KJ179" s="30"/>
      <c r="KK179" s="30"/>
      <c r="KL179" s="30"/>
      <c r="KM179" s="30"/>
      <c r="KN179" s="30"/>
      <c r="KO179" s="30"/>
      <c r="KP179" s="30"/>
      <c r="KQ179" s="30"/>
      <c r="KR179" s="30"/>
      <c r="KS179" s="30"/>
      <c r="KT179" s="30"/>
      <c r="KU179" s="30"/>
      <c r="KV179" s="30"/>
      <c r="KW179" s="30"/>
      <c r="KX179" s="30"/>
      <c r="KY179" s="30"/>
      <c r="KZ179" s="30"/>
      <c r="LA179" s="30"/>
      <c r="LB179" s="30"/>
      <c r="LC179" s="30"/>
      <c r="LD179" s="30"/>
      <c r="LE179" s="30"/>
      <c r="LF179" s="30"/>
      <c r="LG179" s="30"/>
      <c r="LH179" s="30"/>
      <c r="LI179" s="30"/>
      <c r="LJ179" s="30"/>
      <c r="LK179" s="30"/>
      <c r="LL179" s="30"/>
      <c r="LM179" s="30"/>
      <c r="LN179" s="30"/>
      <c r="LO179" s="30"/>
      <c r="LP179" s="30"/>
      <c r="LQ179" s="30"/>
      <c r="LR179" s="30"/>
      <c r="LS179" s="30"/>
      <c r="LT179" s="30"/>
      <c r="LU179" s="30"/>
      <c r="LV179" s="30"/>
      <c r="LW179" s="30"/>
      <c r="LX179" s="30"/>
      <c r="LY179" s="30"/>
      <c r="LZ179" s="30"/>
      <c r="MA179" s="30"/>
      <c r="MB179" s="30"/>
      <c r="MC179" s="30"/>
      <c r="MD179" s="30"/>
      <c r="ME179" s="30"/>
      <c r="MF179" s="30"/>
      <c r="MG179" s="30"/>
      <c r="MH179" s="30"/>
      <c r="MI179" s="30"/>
      <c r="MJ179" s="30"/>
      <c r="MK179" s="30"/>
      <c r="ML179" s="30"/>
      <c r="MM179" s="30"/>
      <c r="MN179" s="30"/>
      <c r="MO179" s="30"/>
      <c r="MP179" s="30"/>
      <c r="MQ179" s="30"/>
      <c r="MR179" s="30"/>
      <c r="MS179" s="30"/>
      <c r="MT179" s="30"/>
      <c r="MU179" s="30"/>
      <c r="MV179" s="30"/>
      <c r="MW179" s="30"/>
      <c r="MX179" s="30"/>
      <c r="MY179" s="30"/>
      <c r="MZ179" s="30"/>
      <c r="NA179" s="30"/>
      <c r="NB179" s="30"/>
      <c r="NC179" s="30"/>
      <c r="ND179" s="30"/>
      <c r="NE179" s="30"/>
      <c r="NF179" s="30"/>
      <c r="NG179" s="30"/>
      <c r="NH179" s="30"/>
      <c r="NI179" s="30"/>
      <c r="NJ179" s="30"/>
      <c r="NK179" s="30"/>
      <c r="NL179" s="30"/>
      <c r="NM179" s="30"/>
      <c r="NN179" s="30"/>
      <c r="NO179" s="30"/>
      <c r="NP179" s="30"/>
      <c r="NQ179" s="30"/>
      <c r="NR179" s="30"/>
      <c r="NS179" s="30"/>
      <c r="NT179" s="30"/>
      <c r="NU179" s="30"/>
      <c r="NV179" s="30"/>
      <c r="NW179" s="30"/>
      <c r="NX179" s="30"/>
      <c r="NY179" s="30"/>
      <c r="NZ179" s="30"/>
      <c r="OA179" s="30"/>
      <c r="OB179" s="30"/>
      <c r="OC179" s="30"/>
      <c r="OD179" s="30"/>
      <c r="OE179" s="30"/>
      <c r="OF179" s="30"/>
      <c r="OG179" s="30"/>
      <c r="OH179" s="30"/>
      <c r="OI179" s="30"/>
      <c r="OJ179" s="30"/>
      <c r="OK179" s="30"/>
      <c r="OL179" s="30"/>
      <c r="OM179" s="30"/>
      <c r="ON179" s="30"/>
      <c r="OO179" s="30"/>
      <c r="OP179" s="30"/>
      <c r="OQ179" s="30"/>
      <c r="OR179" s="30"/>
      <c r="OS179" s="30"/>
      <c r="OT179" s="30"/>
      <c r="OU179" s="30"/>
      <c r="OV179" s="30"/>
      <c r="OW179" s="30"/>
      <c r="OX179" s="30"/>
      <c r="OY179" s="30"/>
      <c r="OZ179" s="30"/>
      <c r="PA179" s="30"/>
      <c r="PB179" s="30"/>
      <c r="PC179" s="30"/>
      <c r="PD179" s="30"/>
      <c r="PE179" s="30"/>
      <c r="PF179" s="30"/>
      <c r="PG179" s="30"/>
      <c r="PH179" s="30"/>
      <c r="PI179" s="30"/>
      <c r="PJ179" s="30"/>
      <c r="PK179" s="30"/>
      <c r="PL179" s="30"/>
      <c r="PM179" s="30"/>
      <c r="PN179" s="30"/>
      <c r="PO179" s="30"/>
      <c r="PP179" s="30"/>
      <c r="PQ179" s="30"/>
      <c r="PR179" s="30"/>
      <c r="PS179" s="30"/>
      <c r="PT179" s="30"/>
      <c r="PU179" s="30"/>
      <c r="PV179" s="30"/>
      <c r="PW179" s="30"/>
      <c r="PX179" s="30"/>
      <c r="PY179" s="30"/>
      <c r="PZ179" s="30"/>
      <c r="QA179" s="30"/>
      <c r="QB179" s="30"/>
      <c r="QC179" s="30"/>
      <c r="QD179" s="30"/>
      <c r="QE179" s="30"/>
      <c r="QF179" s="30"/>
      <c r="QG179" s="30"/>
      <c r="QH179" s="30"/>
      <c r="QI179" s="30"/>
      <c r="QJ179" s="30"/>
      <c r="QK179" s="30"/>
      <c r="QL179" s="30"/>
      <c r="QM179" s="30"/>
      <c r="QN179" s="30"/>
      <c r="QO179" s="30"/>
      <c r="QP179" s="30"/>
      <c r="QQ179" s="30"/>
      <c r="QR179" s="30"/>
      <c r="QS179" s="30"/>
      <c r="QT179" s="30"/>
      <c r="QU179" s="30"/>
      <c r="QV179" s="30"/>
      <c r="QW179" s="30"/>
      <c r="QX179" s="30"/>
      <c r="QY179" s="30"/>
      <c r="QZ179" s="30"/>
      <c r="RA179" s="30"/>
      <c r="RB179" s="30"/>
      <c r="RC179" s="30"/>
      <c r="RD179" s="30"/>
      <c r="RE179" s="30"/>
      <c r="RF179" s="30"/>
      <c r="RG179" s="30"/>
      <c r="RH179" s="30"/>
      <c r="RI179" s="30"/>
      <c r="RJ179" s="30"/>
      <c r="RK179" s="30"/>
      <c r="RL179" s="30"/>
      <c r="RM179" s="30"/>
      <c r="RN179" s="30"/>
      <c r="RO179" s="30"/>
      <c r="RP179" s="30"/>
      <c r="RQ179" s="30"/>
      <c r="RR179" s="30"/>
      <c r="RS179" s="30"/>
      <c r="RT179" s="30"/>
      <c r="RU179" s="30"/>
      <c r="RV179" s="30"/>
      <c r="RW179" s="30"/>
      <c r="RX179" s="30"/>
      <c r="RY179" s="30"/>
      <c r="RZ179" s="30"/>
      <c r="SA179" s="30"/>
      <c r="SB179" s="30"/>
      <c r="SC179" s="30"/>
      <c r="SD179" s="30"/>
      <c r="SE179" s="30"/>
      <c r="SF179" s="30"/>
      <c r="SG179" s="30"/>
      <c r="SH179" s="30"/>
      <c r="SI179" s="30"/>
      <c r="SJ179" s="30"/>
      <c r="SK179" s="30"/>
      <c r="SL179" s="30"/>
      <c r="SM179" s="30"/>
      <c r="SN179" s="30"/>
      <c r="SO179" s="30"/>
      <c r="SP179" s="30"/>
      <c r="SQ179" s="30"/>
      <c r="SR179" s="30"/>
      <c r="SS179" s="30"/>
      <c r="ST179" s="30"/>
      <c r="SU179" s="30"/>
      <c r="SV179" s="30"/>
      <c r="SW179" s="30"/>
      <c r="SX179" s="30"/>
      <c r="SY179" s="30"/>
      <c r="SZ179" s="30"/>
      <c r="TA179" s="30"/>
      <c r="TB179" s="30"/>
      <c r="TC179" s="30"/>
      <c r="TD179" s="30"/>
      <c r="TE179" s="30"/>
      <c r="TF179" s="30"/>
      <c r="TG179" s="30"/>
      <c r="TH179" s="30"/>
      <c r="TI179" s="30"/>
      <c r="TJ179" s="30"/>
      <c r="TK179" s="30"/>
      <c r="TL179" s="30"/>
      <c r="TM179" s="30"/>
      <c r="TN179" s="30"/>
      <c r="TO179" s="30"/>
      <c r="TP179" s="30"/>
      <c r="TQ179" s="30"/>
      <c r="TR179" s="30"/>
      <c r="TS179" s="30"/>
      <c r="TT179" s="30"/>
      <c r="TU179" s="30"/>
      <c r="TV179" s="30"/>
      <c r="TW179" s="30"/>
      <c r="TX179" s="30"/>
      <c r="TY179" s="30"/>
      <c r="TZ179" s="30"/>
      <c r="UA179" s="30"/>
      <c r="UB179" s="30"/>
      <c r="UC179" s="30"/>
      <c r="UD179" s="30"/>
      <c r="UE179" s="30"/>
      <c r="UF179" s="30"/>
      <c r="UG179" s="30"/>
      <c r="UH179" s="30"/>
      <c r="UI179" s="30"/>
      <c r="UJ179" s="30"/>
      <c r="UK179" s="30"/>
      <c r="UL179" s="30"/>
      <c r="UM179" s="30"/>
      <c r="UN179" s="30"/>
      <c r="UO179" s="30"/>
      <c r="UP179" s="30"/>
      <c r="UQ179" s="30"/>
      <c r="UR179" s="30"/>
      <c r="US179" s="30"/>
      <c r="UT179" s="30"/>
      <c r="UU179" s="30"/>
      <c r="UV179" s="30"/>
      <c r="UW179" s="30"/>
      <c r="UX179" s="30"/>
      <c r="UY179" s="30"/>
      <c r="UZ179" s="30"/>
      <c r="VA179" s="30"/>
      <c r="VB179" s="30"/>
      <c r="VC179" s="30"/>
      <c r="VD179" s="30"/>
      <c r="VE179" s="30"/>
      <c r="VF179" s="30"/>
      <c r="VG179" s="30"/>
      <c r="VH179" s="30"/>
      <c r="VI179" s="30"/>
      <c r="VJ179" s="30"/>
      <c r="VK179" s="30"/>
      <c r="VL179" s="30"/>
      <c r="VM179" s="30"/>
      <c r="VN179" s="30"/>
      <c r="VO179" s="30"/>
      <c r="VP179" s="30"/>
      <c r="VQ179" s="30"/>
      <c r="VR179" s="30"/>
      <c r="VS179" s="30"/>
      <c r="VT179" s="30"/>
      <c r="VU179" s="30"/>
      <c r="VV179" s="30"/>
      <c r="VW179" s="30"/>
      <c r="VX179" s="30"/>
      <c r="VY179" s="30"/>
      <c r="VZ179" s="30"/>
      <c r="WA179" s="30"/>
      <c r="WB179" s="30"/>
      <c r="WC179" s="30"/>
      <c r="WD179" s="30"/>
      <c r="WE179" s="30"/>
      <c r="WF179" s="30"/>
      <c r="WG179" s="30"/>
      <c r="WH179" s="30"/>
      <c r="WI179" s="30"/>
      <c r="WJ179" s="30"/>
      <c r="WK179" s="30"/>
      <c r="WL179" s="30"/>
      <c r="WM179" s="30"/>
      <c r="WN179" s="30"/>
      <c r="WO179" s="30"/>
      <c r="WP179" s="30"/>
      <c r="WQ179" s="30"/>
      <c r="WR179" s="30"/>
      <c r="WS179" s="30"/>
      <c r="WT179" s="30"/>
      <c r="WU179" s="30"/>
      <c r="WV179" s="30"/>
      <c r="WW179" s="30"/>
      <c r="WX179" s="30"/>
      <c r="WY179" s="30"/>
      <c r="WZ179" s="30"/>
      <c r="XA179" s="30"/>
      <c r="XB179" s="30"/>
      <c r="XC179" s="30"/>
      <c r="XD179" s="30"/>
      <c r="XE179" s="30"/>
      <c r="XF179" s="30"/>
      <c r="XG179" s="30"/>
      <c r="XH179" s="30"/>
      <c r="XI179" s="30"/>
      <c r="XJ179" s="30"/>
      <c r="XK179" s="30"/>
      <c r="XL179" s="30"/>
      <c r="XM179" s="30"/>
      <c r="XN179" s="30"/>
      <c r="XO179" s="30"/>
      <c r="XP179" s="30"/>
      <c r="XQ179" s="30"/>
      <c r="XR179" s="30"/>
      <c r="XS179" s="30"/>
      <c r="XT179" s="30"/>
      <c r="XU179" s="30"/>
      <c r="XV179" s="30"/>
      <c r="XW179" s="30"/>
      <c r="XX179" s="30"/>
      <c r="XY179" s="30"/>
      <c r="XZ179" s="30"/>
      <c r="YA179" s="30"/>
      <c r="YB179" s="30"/>
      <c r="YC179" s="30"/>
      <c r="YD179" s="30"/>
      <c r="YE179" s="30"/>
      <c r="YF179" s="30"/>
    </row>
    <row r="180" spans="1:656" ht="30" customHeight="1" x14ac:dyDescent="0.25">
      <c r="A180" s="42" t="str">
        <f>IF($B180&lt;&gt;"",COUNTA($B$3:$B180),"")</f>
        <v/>
      </c>
      <c r="B180" s="66"/>
      <c r="C180" s="7"/>
      <c r="D180" s="7"/>
      <c r="E180" s="7"/>
      <c r="F180" s="7"/>
      <c r="G180" s="7"/>
      <c r="H180" s="7"/>
      <c r="I180" s="1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c r="IV180" s="30"/>
      <c r="IW180" s="30"/>
      <c r="IX180" s="30"/>
      <c r="IY180" s="30"/>
      <c r="IZ180" s="30"/>
      <c r="JA180" s="30"/>
      <c r="JB180" s="30"/>
      <c r="JC180" s="30"/>
      <c r="JD180" s="30"/>
      <c r="JE180" s="30"/>
      <c r="JF180" s="30"/>
      <c r="JG180" s="30"/>
      <c r="JH180" s="30"/>
      <c r="JI180" s="30"/>
      <c r="JJ180" s="30"/>
      <c r="JK180" s="30"/>
      <c r="JL180" s="30"/>
      <c r="JM180" s="30"/>
      <c r="JN180" s="30"/>
      <c r="JO180" s="30"/>
      <c r="JP180" s="30"/>
      <c r="JQ180" s="30"/>
      <c r="JR180" s="30"/>
      <c r="JS180" s="30"/>
      <c r="JT180" s="30"/>
      <c r="JU180" s="30"/>
      <c r="JV180" s="30"/>
      <c r="JW180" s="30"/>
      <c r="JX180" s="30"/>
      <c r="JY180" s="30"/>
      <c r="JZ180" s="30"/>
      <c r="KA180" s="30"/>
      <c r="KB180" s="30"/>
      <c r="KC180" s="30"/>
      <c r="KD180" s="30"/>
      <c r="KE180" s="30"/>
      <c r="KF180" s="30"/>
      <c r="KG180" s="30"/>
      <c r="KH180" s="30"/>
      <c r="KI180" s="30"/>
      <c r="KJ180" s="30"/>
      <c r="KK180" s="30"/>
      <c r="KL180" s="30"/>
      <c r="KM180" s="30"/>
      <c r="KN180" s="30"/>
      <c r="KO180" s="30"/>
      <c r="KP180" s="30"/>
      <c r="KQ180" s="30"/>
      <c r="KR180" s="30"/>
      <c r="KS180" s="30"/>
      <c r="KT180" s="30"/>
      <c r="KU180" s="30"/>
      <c r="KV180" s="30"/>
      <c r="KW180" s="30"/>
      <c r="KX180" s="30"/>
      <c r="KY180" s="30"/>
      <c r="KZ180" s="30"/>
      <c r="LA180" s="30"/>
      <c r="LB180" s="30"/>
      <c r="LC180" s="30"/>
      <c r="LD180" s="30"/>
      <c r="LE180" s="30"/>
      <c r="LF180" s="30"/>
      <c r="LG180" s="30"/>
      <c r="LH180" s="30"/>
      <c r="LI180" s="30"/>
      <c r="LJ180" s="30"/>
      <c r="LK180" s="30"/>
      <c r="LL180" s="30"/>
      <c r="LM180" s="30"/>
      <c r="LN180" s="30"/>
      <c r="LO180" s="30"/>
      <c r="LP180" s="30"/>
      <c r="LQ180" s="30"/>
      <c r="LR180" s="30"/>
      <c r="LS180" s="30"/>
      <c r="LT180" s="30"/>
      <c r="LU180" s="30"/>
      <c r="LV180" s="30"/>
      <c r="LW180" s="30"/>
      <c r="LX180" s="30"/>
      <c r="LY180" s="30"/>
      <c r="LZ180" s="30"/>
      <c r="MA180" s="30"/>
      <c r="MB180" s="30"/>
      <c r="MC180" s="30"/>
      <c r="MD180" s="30"/>
      <c r="ME180" s="30"/>
      <c r="MF180" s="30"/>
      <c r="MG180" s="30"/>
      <c r="MH180" s="30"/>
      <c r="MI180" s="30"/>
      <c r="MJ180" s="30"/>
      <c r="MK180" s="30"/>
      <c r="ML180" s="30"/>
      <c r="MM180" s="30"/>
      <c r="MN180" s="30"/>
      <c r="MO180" s="30"/>
      <c r="MP180" s="30"/>
      <c r="MQ180" s="30"/>
      <c r="MR180" s="30"/>
      <c r="MS180" s="30"/>
      <c r="MT180" s="30"/>
      <c r="MU180" s="30"/>
      <c r="MV180" s="30"/>
      <c r="MW180" s="30"/>
      <c r="MX180" s="30"/>
      <c r="MY180" s="30"/>
      <c r="MZ180" s="30"/>
      <c r="NA180" s="30"/>
      <c r="NB180" s="30"/>
      <c r="NC180" s="30"/>
      <c r="ND180" s="30"/>
      <c r="NE180" s="30"/>
      <c r="NF180" s="30"/>
      <c r="NG180" s="30"/>
      <c r="NH180" s="30"/>
      <c r="NI180" s="30"/>
      <c r="NJ180" s="30"/>
      <c r="NK180" s="30"/>
      <c r="NL180" s="30"/>
      <c r="NM180" s="30"/>
      <c r="NN180" s="30"/>
      <c r="NO180" s="30"/>
      <c r="NP180" s="30"/>
      <c r="NQ180" s="30"/>
      <c r="NR180" s="30"/>
      <c r="NS180" s="30"/>
      <c r="NT180" s="30"/>
      <c r="NU180" s="30"/>
      <c r="NV180" s="30"/>
      <c r="NW180" s="30"/>
      <c r="NX180" s="30"/>
      <c r="NY180" s="30"/>
      <c r="NZ180" s="30"/>
      <c r="OA180" s="30"/>
      <c r="OB180" s="30"/>
      <c r="OC180" s="30"/>
      <c r="OD180" s="30"/>
      <c r="OE180" s="30"/>
      <c r="OF180" s="30"/>
      <c r="OG180" s="30"/>
      <c r="OH180" s="30"/>
      <c r="OI180" s="30"/>
      <c r="OJ180" s="30"/>
      <c r="OK180" s="30"/>
      <c r="OL180" s="30"/>
      <c r="OM180" s="30"/>
      <c r="ON180" s="30"/>
      <c r="OO180" s="30"/>
      <c r="OP180" s="30"/>
      <c r="OQ180" s="30"/>
      <c r="OR180" s="30"/>
      <c r="OS180" s="30"/>
      <c r="OT180" s="30"/>
      <c r="OU180" s="30"/>
      <c r="OV180" s="30"/>
      <c r="OW180" s="30"/>
      <c r="OX180" s="30"/>
      <c r="OY180" s="30"/>
      <c r="OZ180" s="30"/>
      <c r="PA180" s="30"/>
      <c r="PB180" s="30"/>
      <c r="PC180" s="30"/>
      <c r="PD180" s="30"/>
      <c r="PE180" s="30"/>
      <c r="PF180" s="30"/>
      <c r="PG180" s="30"/>
      <c r="PH180" s="30"/>
      <c r="PI180" s="30"/>
      <c r="PJ180" s="30"/>
      <c r="PK180" s="30"/>
      <c r="PL180" s="30"/>
      <c r="PM180" s="30"/>
      <c r="PN180" s="30"/>
      <c r="PO180" s="30"/>
      <c r="PP180" s="30"/>
      <c r="PQ180" s="30"/>
      <c r="PR180" s="30"/>
      <c r="PS180" s="30"/>
      <c r="PT180" s="30"/>
      <c r="PU180" s="30"/>
      <c r="PV180" s="30"/>
      <c r="PW180" s="30"/>
      <c r="PX180" s="30"/>
      <c r="PY180" s="30"/>
      <c r="PZ180" s="30"/>
      <c r="QA180" s="30"/>
      <c r="QB180" s="30"/>
      <c r="QC180" s="30"/>
      <c r="QD180" s="30"/>
      <c r="QE180" s="30"/>
      <c r="QF180" s="30"/>
      <c r="QG180" s="30"/>
      <c r="QH180" s="30"/>
      <c r="QI180" s="30"/>
      <c r="QJ180" s="30"/>
      <c r="QK180" s="30"/>
      <c r="QL180" s="30"/>
      <c r="QM180" s="30"/>
      <c r="QN180" s="30"/>
      <c r="QO180" s="30"/>
      <c r="QP180" s="30"/>
      <c r="QQ180" s="30"/>
      <c r="QR180" s="30"/>
      <c r="QS180" s="30"/>
      <c r="QT180" s="30"/>
      <c r="QU180" s="30"/>
      <c r="QV180" s="30"/>
      <c r="QW180" s="30"/>
      <c r="QX180" s="30"/>
      <c r="QY180" s="30"/>
      <c r="QZ180" s="30"/>
      <c r="RA180" s="30"/>
      <c r="RB180" s="30"/>
      <c r="RC180" s="30"/>
      <c r="RD180" s="30"/>
      <c r="RE180" s="30"/>
      <c r="RF180" s="30"/>
      <c r="RG180" s="30"/>
      <c r="RH180" s="30"/>
      <c r="RI180" s="30"/>
      <c r="RJ180" s="30"/>
      <c r="RK180" s="30"/>
      <c r="RL180" s="30"/>
      <c r="RM180" s="30"/>
      <c r="RN180" s="30"/>
      <c r="RO180" s="30"/>
      <c r="RP180" s="30"/>
      <c r="RQ180" s="30"/>
      <c r="RR180" s="30"/>
      <c r="RS180" s="30"/>
      <c r="RT180" s="30"/>
      <c r="RU180" s="30"/>
      <c r="RV180" s="30"/>
      <c r="RW180" s="30"/>
      <c r="RX180" s="30"/>
      <c r="RY180" s="30"/>
      <c r="RZ180" s="30"/>
      <c r="SA180" s="30"/>
      <c r="SB180" s="30"/>
      <c r="SC180" s="30"/>
      <c r="SD180" s="30"/>
      <c r="SE180" s="30"/>
      <c r="SF180" s="30"/>
      <c r="SG180" s="30"/>
      <c r="SH180" s="30"/>
      <c r="SI180" s="30"/>
      <c r="SJ180" s="30"/>
      <c r="SK180" s="30"/>
      <c r="SL180" s="30"/>
      <c r="SM180" s="30"/>
      <c r="SN180" s="30"/>
      <c r="SO180" s="30"/>
      <c r="SP180" s="30"/>
      <c r="SQ180" s="30"/>
      <c r="SR180" s="30"/>
      <c r="SS180" s="30"/>
      <c r="ST180" s="30"/>
      <c r="SU180" s="30"/>
      <c r="SV180" s="30"/>
      <c r="SW180" s="30"/>
      <c r="SX180" s="30"/>
      <c r="SY180" s="30"/>
      <c r="SZ180" s="30"/>
      <c r="TA180" s="30"/>
      <c r="TB180" s="30"/>
      <c r="TC180" s="30"/>
      <c r="TD180" s="30"/>
      <c r="TE180" s="30"/>
      <c r="TF180" s="30"/>
      <c r="TG180" s="30"/>
      <c r="TH180" s="30"/>
      <c r="TI180" s="30"/>
      <c r="TJ180" s="30"/>
      <c r="TK180" s="30"/>
      <c r="TL180" s="30"/>
      <c r="TM180" s="30"/>
      <c r="TN180" s="30"/>
      <c r="TO180" s="30"/>
      <c r="TP180" s="30"/>
      <c r="TQ180" s="30"/>
      <c r="TR180" s="30"/>
      <c r="TS180" s="30"/>
      <c r="TT180" s="30"/>
      <c r="TU180" s="30"/>
      <c r="TV180" s="30"/>
      <c r="TW180" s="30"/>
      <c r="TX180" s="30"/>
      <c r="TY180" s="30"/>
      <c r="TZ180" s="30"/>
      <c r="UA180" s="30"/>
      <c r="UB180" s="30"/>
      <c r="UC180" s="30"/>
      <c r="UD180" s="30"/>
      <c r="UE180" s="30"/>
      <c r="UF180" s="30"/>
      <c r="UG180" s="30"/>
      <c r="UH180" s="30"/>
      <c r="UI180" s="30"/>
      <c r="UJ180" s="30"/>
      <c r="UK180" s="30"/>
      <c r="UL180" s="30"/>
      <c r="UM180" s="30"/>
      <c r="UN180" s="30"/>
      <c r="UO180" s="30"/>
      <c r="UP180" s="30"/>
      <c r="UQ180" s="30"/>
      <c r="UR180" s="30"/>
      <c r="US180" s="30"/>
      <c r="UT180" s="30"/>
      <c r="UU180" s="30"/>
      <c r="UV180" s="30"/>
      <c r="UW180" s="30"/>
      <c r="UX180" s="30"/>
      <c r="UY180" s="30"/>
      <c r="UZ180" s="30"/>
      <c r="VA180" s="30"/>
      <c r="VB180" s="30"/>
      <c r="VC180" s="30"/>
      <c r="VD180" s="30"/>
      <c r="VE180" s="30"/>
      <c r="VF180" s="30"/>
      <c r="VG180" s="30"/>
      <c r="VH180" s="30"/>
      <c r="VI180" s="30"/>
      <c r="VJ180" s="30"/>
      <c r="VK180" s="30"/>
      <c r="VL180" s="30"/>
      <c r="VM180" s="30"/>
      <c r="VN180" s="30"/>
      <c r="VO180" s="30"/>
      <c r="VP180" s="30"/>
      <c r="VQ180" s="30"/>
      <c r="VR180" s="30"/>
      <c r="VS180" s="30"/>
      <c r="VT180" s="30"/>
      <c r="VU180" s="30"/>
      <c r="VV180" s="30"/>
      <c r="VW180" s="30"/>
      <c r="VX180" s="30"/>
      <c r="VY180" s="30"/>
      <c r="VZ180" s="30"/>
      <c r="WA180" s="30"/>
      <c r="WB180" s="30"/>
      <c r="WC180" s="30"/>
      <c r="WD180" s="30"/>
      <c r="WE180" s="30"/>
      <c r="WF180" s="30"/>
      <c r="WG180" s="30"/>
      <c r="WH180" s="30"/>
      <c r="WI180" s="30"/>
      <c r="WJ180" s="30"/>
      <c r="WK180" s="30"/>
      <c r="WL180" s="30"/>
      <c r="WM180" s="30"/>
      <c r="WN180" s="30"/>
      <c r="WO180" s="30"/>
      <c r="WP180" s="30"/>
      <c r="WQ180" s="30"/>
      <c r="WR180" s="30"/>
      <c r="WS180" s="30"/>
      <c r="WT180" s="30"/>
      <c r="WU180" s="30"/>
      <c r="WV180" s="30"/>
      <c r="WW180" s="30"/>
      <c r="WX180" s="30"/>
      <c r="WY180" s="30"/>
      <c r="WZ180" s="30"/>
      <c r="XA180" s="30"/>
      <c r="XB180" s="30"/>
      <c r="XC180" s="30"/>
      <c r="XD180" s="30"/>
      <c r="XE180" s="30"/>
      <c r="XF180" s="30"/>
      <c r="XG180" s="30"/>
      <c r="XH180" s="30"/>
      <c r="XI180" s="30"/>
      <c r="XJ180" s="30"/>
      <c r="XK180" s="30"/>
      <c r="XL180" s="30"/>
      <c r="XM180" s="30"/>
      <c r="XN180" s="30"/>
      <c r="XO180" s="30"/>
      <c r="XP180" s="30"/>
      <c r="XQ180" s="30"/>
      <c r="XR180" s="30"/>
      <c r="XS180" s="30"/>
      <c r="XT180" s="30"/>
      <c r="XU180" s="30"/>
      <c r="XV180" s="30"/>
      <c r="XW180" s="30"/>
      <c r="XX180" s="30"/>
      <c r="XY180" s="30"/>
      <c r="XZ180" s="30"/>
      <c r="YA180" s="30"/>
      <c r="YB180" s="30"/>
      <c r="YC180" s="30"/>
      <c r="YD180" s="30"/>
      <c r="YE180" s="30"/>
      <c r="YF180" s="30"/>
    </row>
    <row r="181" spans="1:656" ht="30" customHeight="1" x14ac:dyDescent="0.25">
      <c r="A181" s="42" t="str">
        <f>IF($B181&lt;&gt;"",COUNTA($B$3:$B181),"")</f>
        <v/>
      </c>
      <c r="B181" s="66"/>
      <c r="C181" s="7"/>
      <c r="D181" s="7"/>
      <c r="E181" s="7"/>
      <c r="F181" s="7"/>
      <c r="G181" s="7"/>
      <c r="H181" s="7"/>
      <c r="I181" s="1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c r="IP181" s="30"/>
      <c r="IQ181" s="30"/>
      <c r="IR181" s="30"/>
      <c r="IS181" s="30"/>
      <c r="IT181" s="30"/>
      <c r="IU181" s="30"/>
      <c r="IV181" s="30"/>
      <c r="IW181" s="30"/>
      <c r="IX181" s="30"/>
      <c r="IY181" s="30"/>
      <c r="IZ181" s="30"/>
      <c r="JA181" s="30"/>
      <c r="JB181" s="30"/>
      <c r="JC181" s="30"/>
      <c r="JD181" s="30"/>
      <c r="JE181" s="30"/>
      <c r="JF181" s="30"/>
      <c r="JG181" s="30"/>
      <c r="JH181" s="30"/>
      <c r="JI181" s="30"/>
      <c r="JJ181" s="30"/>
      <c r="JK181" s="30"/>
      <c r="JL181" s="30"/>
      <c r="JM181" s="30"/>
      <c r="JN181" s="30"/>
      <c r="JO181" s="30"/>
      <c r="JP181" s="30"/>
      <c r="JQ181" s="30"/>
      <c r="JR181" s="30"/>
      <c r="JS181" s="30"/>
      <c r="JT181" s="30"/>
      <c r="JU181" s="30"/>
      <c r="JV181" s="30"/>
      <c r="JW181" s="30"/>
      <c r="JX181" s="30"/>
      <c r="JY181" s="30"/>
      <c r="JZ181" s="30"/>
      <c r="KA181" s="30"/>
      <c r="KB181" s="30"/>
      <c r="KC181" s="30"/>
      <c r="KD181" s="30"/>
      <c r="KE181" s="30"/>
      <c r="KF181" s="30"/>
      <c r="KG181" s="30"/>
      <c r="KH181" s="30"/>
      <c r="KI181" s="30"/>
      <c r="KJ181" s="30"/>
      <c r="KK181" s="30"/>
      <c r="KL181" s="30"/>
      <c r="KM181" s="30"/>
      <c r="KN181" s="30"/>
      <c r="KO181" s="30"/>
      <c r="KP181" s="30"/>
      <c r="KQ181" s="30"/>
      <c r="KR181" s="30"/>
      <c r="KS181" s="30"/>
      <c r="KT181" s="30"/>
      <c r="KU181" s="30"/>
      <c r="KV181" s="30"/>
      <c r="KW181" s="30"/>
      <c r="KX181" s="30"/>
      <c r="KY181" s="30"/>
      <c r="KZ181" s="30"/>
      <c r="LA181" s="30"/>
      <c r="LB181" s="30"/>
      <c r="LC181" s="30"/>
      <c r="LD181" s="30"/>
      <c r="LE181" s="30"/>
      <c r="LF181" s="30"/>
      <c r="LG181" s="30"/>
      <c r="LH181" s="30"/>
      <c r="LI181" s="30"/>
      <c r="LJ181" s="30"/>
      <c r="LK181" s="30"/>
      <c r="LL181" s="30"/>
      <c r="LM181" s="30"/>
      <c r="LN181" s="30"/>
      <c r="LO181" s="30"/>
      <c r="LP181" s="30"/>
      <c r="LQ181" s="30"/>
      <c r="LR181" s="30"/>
      <c r="LS181" s="30"/>
      <c r="LT181" s="30"/>
      <c r="LU181" s="30"/>
      <c r="LV181" s="30"/>
      <c r="LW181" s="30"/>
      <c r="LX181" s="30"/>
      <c r="LY181" s="30"/>
      <c r="LZ181" s="30"/>
      <c r="MA181" s="30"/>
      <c r="MB181" s="30"/>
      <c r="MC181" s="30"/>
      <c r="MD181" s="30"/>
      <c r="ME181" s="30"/>
      <c r="MF181" s="30"/>
      <c r="MG181" s="30"/>
      <c r="MH181" s="30"/>
      <c r="MI181" s="30"/>
      <c r="MJ181" s="30"/>
      <c r="MK181" s="30"/>
      <c r="ML181" s="30"/>
      <c r="MM181" s="30"/>
      <c r="MN181" s="30"/>
      <c r="MO181" s="30"/>
      <c r="MP181" s="30"/>
      <c r="MQ181" s="30"/>
      <c r="MR181" s="30"/>
      <c r="MS181" s="30"/>
      <c r="MT181" s="30"/>
      <c r="MU181" s="30"/>
      <c r="MV181" s="30"/>
      <c r="MW181" s="30"/>
      <c r="MX181" s="30"/>
      <c r="MY181" s="30"/>
      <c r="MZ181" s="30"/>
      <c r="NA181" s="30"/>
      <c r="NB181" s="30"/>
      <c r="NC181" s="30"/>
      <c r="ND181" s="30"/>
      <c r="NE181" s="30"/>
      <c r="NF181" s="30"/>
      <c r="NG181" s="30"/>
      <c r="NH181" s="30"/>
      <c r="NI181" s="30"/>
      <c r="NJ181" s="30"/>
      <c r="NK181" s="30"/>
      <c r="NL181" s="30"/>
      <c r="NM181" s="30"/>
      <c r="NN181" s="30"/>
      <c r="NO181" s="30"/>
      <c r="NP181" s="30"/>
      <c r="NQ181" s="30"/>
      <c r="NR181" s="30"/>
      <c r="NS181" s="30"/>
      <c r="NT181" s="30"/>
      <c r="NU181" s="30"/>
      <c r="NV181" s="30"/>
      <c r="NW181" s="30"/>
      <c r="NX181" s="30"/>
      <c r="NY181" s="30"/>
      <c r="NZ181" s="30"/>
      <c r="OA181" s="30"/>
      <c r="OB181" s="30"/>
      <c r="OC181" s="30"/>
      <c r="OD181" s="30"/>
      <c r="OE181" s="30"/>
      <c r="OF181" s="30"/>
      <c r="OG181" s="30"/>
      <c r="OH181" s="30"/>
      <c r="OI181" s="30"/>
      <c r="OJ181" s="30"/>
      <c r="OK181" s="30"/>
      <c r="OL181" s="30"/>
      <c r="OM181" s="30"/>
      <c r="ON181" s="30"/>
      <c r="OO181" s="30"/>
      <c r="OP181" s="30"/>
      <c r="OQ181" s="30"/>
      <c r="OR181" s="30"/>
      <c r="OS181" s="30"/>
      <c r="OT181" s="30"/>
      <c r="OU181" s="30"/>
      <c r="OV181" s="30"/>
      <c r="OW181" s="30"/>
      <c r="OX181" s="30"/>
      <c r="OY181" s="30"/>
      <c r="OZ181" s="30"/>
      <c r="PA181" s="30"/>
      <c r="PB181" s="30"/>
      <c r="PC181" s="30"/>
      <c r="PD181" s="30"/>
      <c r="PE181" s="30"/>
      <c r="PF181" s="30"/>
      <c r="PG181" s="30"/>
      <c r="PH181" s="30"/>
      <c r="PI181" s="30"/>
      <c r="PJ181" s="30"/>
      <c r="PK181" s="30"/>
      <c r="PL181" s="30"/>
      <c r="PM181" s="30"/>
      <c r="PN181" s="30"/>
      <c r="PO181" s="30"/>
      <c r="PP181" s="30"/>
      <c r="PQ181" s="30"/>
      <c r="PR181" s="30"/>
      <c r="PS181" s="30"/>
      <c r="PT181" s="30"/>
      <c r="PU181" s="30"/>
      <c r="PV181" s="30"/>
      <c r="PW181" s="30"/>
      <c r="PX181" s="30"/>
      <c r="PY181" s="30"/>
      <c r="PZ181" s="30"/>
      <c r="QA181" s="30"/>
      <c r="QB181" s="30"/>
      <c r="QC181" s="30"/>
      <c r="QD181" s="30"/>
      <c r="QE181" s="30"/>
      <c r="QF181" s="30"/>
      <c r="QG181" s="30"/>
      <c r="QH181" s="30"/>
      <c r="QI181" s="30"/>
      <c r="QJ181" s="30"/>
      <c r="QK181" s="30"/>
      <c r="QL181" s="30"/>
      <c r="QM181" s="30"/>
      <c r="QN181" s="30"/>
      <c r="QO181" s="30"/>
      <c r="QP181" s="30"/>
      <c r="QQ181" s="30"/>
      <c r="QR181" s="30"/>
      <c r="QS181" s="30"/>
      <c r="QT181" s="30"/>
      <c r="QU181" s="30"/>
      <c r="QV181" s="30"/>
      <c r="QW181" s="30"/>
      <c r="QX181" s="30"/>
      <c r="QY181" s="30"/>
      <c r="QZ181" s="30"/>
      <c r="RA181" s="30"/>
      <c r="RB181" s="30"/>
      <c r="RC181" s="30"/>
      <c r="RD181" s="30"/>
      <c r="RE181" s="30"/>
      <c r="RF181" s="30"/>
      <c r="RG181" s="30"/>
      <c r="RH181" s="30"/>
      <c r="RI181" s="30"/>
      <c r="RJ181" s="30"/>
      <c r="RK181" s="30"/>
      <c r="RL181" s="30"/>
      <c r="RM181" s="30"/>
      <c r="RN181" s="30"/>
      <c r="RO181" s="30"/>
      <c r="RP181" s="30"/>
      <c r="RQ181" s="30"/>
      <c r="RR181" s="30"/>
      <c r="RS181" s="30"/>
      <c r="RT181" s="30"/>
      <c r="RU181" s="30"/>
      <c r="RV181" s="30"/>
      <c r="RW181" s="30"/>
      <c r="RX181" s="30"/>
      <c r="RY181" s="30"/>
      <c r="RZ181" s="30"/>
      <c r="SA181" s="30"/>
      <c r="SB181" s="30"/>
      <c r="SC181" s="30"/>
      <c r="SD181" s="30"/>
      <c r="SE181" s="30"/>
      <c r="SF181" s="30"/>
      <c r="SG181" s="30"/>
      <c r="SH181" s="30"/>
      <c r="SI181" s="30"/>
      <c r="SJ181" s="30"/>
      <c r="SK181" s="30"/>
      <c r="SL181" s="30"/>
      <c r="SM181" s="30"/>
      <c r="SN181" s="30"/>
      <c r="SO181" s="30"/>
      <c r="SP181" s="30"/>
      <c r="SQ181" s="30"/>
      <c r="SR181" s="30"/>
      <c r="SS181" s="30"/>
      <c r="ST181" s="30"/>
      <c r="SU181" s="30"/>
      <c r="SV181" s="30"/>
      <c r="SW181" s="30"/>
      <c r="SX181" s="30"/>
      <c r="SY181" s="30"/>
      <c r="SZ181" s="30"/>
      <c r="TA181" s="30"/>
      <c r="TB181" s="30"/>
      <c r="TC181" s="30"/>
      <c r="TD181" s="30"/>
      <c r="TE181" s="30"/>
      <c r="TF181" s="30"/>
      <c r="TG181" s="30"/>
      <c r="TH181" s="30"/>
      <c r="TI181" s="30"/>
      <c r="TJ181" s="30"/>
      <c r="TK181" s="30"/>
      <c r="TL181" s="30"/>
      <c r="TM181" s="30"/>
      <c r="TN181" s="30"/>
      <c r="TO181" s="30"/>
      <c r="TP181" s="30"/>
      <c r="TQ181" s="30"/>
      <c r="TR181" s="30"/>
      <c r="TS181" s="30"/>
      <c r="TT181" s="30"/>
      <c r="TU181" s="30"/>
      <c r="TV181" s="30"/>
      <c r="TW181" s="30"/>
      <c r="TX181" s="30"/>
      <c r="TY181" s="30"/>
      <c r="TZ181" s="30"/>
      <c r="UA181" s="30"/>
      <c r="UB181" s="30"/>
      <c r="UC181" s="30"/>
      <c r="UD181" s="30"/>
      <c r="UE181" s="30"/>
      <c r="UF181" s="30"/>
      <c r="UG181" s="30"/>
      <c r="UH181" s="30"/>
      <c r="UI181" s="30"/>
      <c r="UJ181" s="30"/>
      <c r="UK181" s="30"/>
      <c r="UL181" s="30"/>
      <c r="UM181" s="30"/>
      <c r="UN181" s="30"/>
      <c r="UO181" s="30"/>
      <c r="UP181" s="30"/>
      <c r="UQ181" s="30"/>
      <c r="UR181" s="30"/>
      <c r="US181" s="30"/>
      <c r="UT181" s="30"/>
      <c r="UU181" s="30"/>
      <c r="UV181" s="30"/>
      <c r="UW181" s="30"/>
      <c r="UX181" s="30"/>
      <c r="UY181" s="30"/>
      <c r="UZ181" s="30"/>
      <c r="VA181" s="30"/>
      <c r="VB181" s="30"/>
      <c r="VC181" s="30"/>
      <c r="VD181" s="30"/>
      <c r="VE181" s="30"/>
      <c r="VF181" s="30"/>
      <c r="VG181" s="30"/>
      <c r="VH181" s="30"/>
      <c r="VI181" s="30"/>
      <c r="VJ181" s="30"/>
      <c r="VK181" s="30"/>
      <c r="VL181" s="30"/>
      <c r="VM181" s="30"/>
      <c r="VN181" s="30"/>
      <c r="VO181" s="30"/>
      <c r="VP181" s="30"/>
      <c r="VQ181" s="30"/>
      <c r="VR181" s="30"/>
      <c r="VS181" s="30"/>
      <c r="VT181" s="30"/>
      <c r="VU181" s="30"/>
      <c r="VV181" s="30"/>
      <c r="VW181" s="30"/>
      <c r="VX181" s="30"/>
      <c r="VY181" s="30"/>
      <c r="VZ181" s="30"/>
      <c r="WA181" s="30"/>
      <c r="WB181" s="30"/>
      <c r="WC181" s="30"/>
      <c r="WD181" s="30"/>
      <c r="WE181" s="30"/>
      <c r="WF181" s="30"/>
      <c r="WG181" s="30"/>
      <c r="WH181" s="30"/>
      <c r="WI181" s="30"/>
      <c r="WJ181" s="30"/>
      <c r="WK181" s="30"/>
      <c r="WL181" s="30"/>
      <c r="WM181" s="30"/>
      <c r="WN181" s="30"/>
      <c r="WO181" s="30"/>
      <c r="WP181" s="30"/>
      <c r="WQ181" s="30"/>
      <c r="WR181" s="30"/>
      <c r="WS181" s="30"/>
      <c r="WT181" s="30"/>
      <c r="WU181" s="30"/>
      <c r="WV181" s="30"/>
      <c r="WW181" s="30"/>
      <c r="WX181" s="30"/>
      <c r="WY181" s="30"/>
      <c r="WZ181" s="30"/>
      <c r="XA181" s="30"/>
      <c r="XB181" s="30"/>
      <c r="XC181" s="30"/>
      <c r="XD181" s="30"/>
      <c r="XE181" s="30"/>
      <c r="XF181" s="30"/>
      <c r="XG181" s="30"/>
      <c r="XH181" s="30"/>
      <c r="XI181" s="30"/>
      <c r="XJ181" s="30"/>
      <c r="XK181" s="30"/>
      <c r="XL181" s="30"/>
      <c r="XM181" s="30"/>
      <c r="XN181" s="30"/>
      <c r="XO181" s="30"/>
      <c r="XP181" s="30"/>
      <c r="XQ181" s="30"/>
      <c r="XR181" s="30"/>
      <c r="XS181" s="30"/>
      <c r="XT181" s="30"/>
      <c r="XU181" s="30"/>
      <c r="XV181" s="30"/>
      <c r="XW181" s="30"/>
      <c r="XX181" s="30"/>
      <c r="XY181" s="30"/>
      <c r="XZ181" s="30"/>
      <c r="YA181" s="30"/>
      <c r="YB181" s="30"/>
      <c r="YC181" s="30"/>
      <c r="YD181" s="30"/>
      <c r="YE181" s="30"/>
      <c r="YF181" s="30"/>
    </row>
    <row r="182" spans="1:656" ht="30" customHeight="1" x14ac:dyDescent="0.25">
      <c r="A182" s="42" t="str">
        <f>IF($B182&lt;&gt;"",COUNTA($B$3:$B182),"")</f>
        <v/>
      </c>
      <c r="B182" s="66"/>
      <c r="C182" s="7"/>
      <c r="D182" s="7"/>
      <c r="E182" s="7"/>
      <c r="F182" s="7"/>
      <c r="G182" s="7"/>
      <c r="H182" s="7"/>
      <c r="I182" s="1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c r="IV182" s="30"/>
      <c r="IW182" s="30"/>
      <c r="IX182" s="30"/>
      <c r="IY182" s="30"/>
      <c r="IZ182" s="30"/>
      <c r="JA182" s="30"/>
      <c r="JB182" s="30"/>
      <c r="JC182" s="30"/>
      <c r="JD182" s="30"/>
      <c r="JE182" s="30"/>
      <c r="JF182" s="30"/>
      <c r="JG182" s="30"/>
      <c r="JH182" s="30"/>
      <c r="JI182" s="30"/>
      <c r="JJ182" s="30"/>
      <c r="JK182" s="30"/>
      <c r="JL182" s="30"/>
      <c r="JM182" s="30"/>
      <c r="JN182" s="30"/>
      <c r="JO182" s="30"/>
      <c r="JP182" s="30"/>
      <c r="JQ182" s="30"/>
      <c r="JR182" s="30"/>
      <c r="JS182" s="30"/>
      <c r="JT182" s="30"/>
      <c r="JU182" s="30"/>
      <c r="JV182" s="30"/>
      <c r="JW182" s="30"/>
      <c r="JX182" s="30"/>
      <c r="JY182" s="30"/>
      <c r="JZ182" s="30"/>
      <c r="KA182" s="30"/>
      <c r="KB182" s="30"/>
      <c r="KC182" s="30"/>
      <c r="KD182" s="30"/>
      <c r="KE182" s="30"/>
      <c r="KF182" s="30"/>
      <c r="KG182" s="30"/>
      <c r="KH182" s="30"/>
      <c r="KI182" s="30"/>
      <c r="KJ182" s="30"/>
      <c r="KK182" s="30"/>
      <c r="KL182" s="30"/>
      <c r="KM182" s="30"/>
      <c r="KN182" s="30"/>
      <c r="KO182" s="30"/>
      <c r="KP182" s="30"/>
      <c r="KQ182" s="30"/>
      <c r="KR182" s="30"/>
      <c r="KS182" s="30"/>
      <c r="KT182" s="30"/>
      <c r="KU182" s="30"/>
      <c r="KV182" s="30"/>
      <c r="KW182" s="30"/>
      <c r="KX182" s="30"/>
      <c r="KY182" s="30"/>
      <c r="KZ182" s="30"/>
      <c r="LA182" s="30"/>
      <c r="LB182" s="30"/>
      <c r="LC182" s="30"/>
      <c r="LD182" s="30"/>
      <c r="LE182" s="30"/>
      <c r="LF182" s="30"/>
      <c r="LG182" s="30"/>
      <c r="LH182" s="30"/>
      <c r="LI182" s="30"/>
      <c r="LJ182" s="30"/>
      <c r="LK182" s="30"/>
      <c r="LL182" s="30"/>
      <c r="LM182" s="30"/>
      <c r="LN182" s="30"/>
      <c r="LO182" s="30"/>
      <c r="LP182" s="30"/>
      <c r="LQ182" s="30"/>
      <c r="LR182" s="30"/>
      <c r="LS182" s="30"/>
      <c r="LT182" s="30"/>
      <c r="LU182" s="30"/>
      <c r="LV182" s="30"/>
      <c r="LW182" s="30"/>
      <c r="LX182" s="30"/>
      <c r="LY182" s="30"/>
      <c r="LZ182" s="30"/>
      <c r="MA182" s="30"/>
      <c r="MB182" s="30"/>
      <c r="MC182" s="30"/>
      <c r="MD182" s="30"/>
      <c r="ME182" s="30"/>
      <c r="MF182" s="30"/>
      <c r="MG182" s="30"/>
      <c r="MH182" s="30"/>
      <c r="MI182" s="30"/>
      <c r="MJ182" s="30"/>
      <c r="MK182" s="30"/>
      <c r="ML182" s="30"/>
      <c r="MM182" s="30"/>
      <c r="MN182" s="30"/>
      <c r="MO182" s="30"/>
      <c r="MP182" s="30"/>
      <c r="MQ182" s="30"/>
      <c r="MR182" s="30"/>
      <c r="MS182" s="30"/>
      <c r="MT182" s="30"/>
      <c r="MU182" s="30"/>
      <c r="MV182" s="30"/>
      <c r="MW182" s="30"/>
      <c r="MX182" s="30"/>
      <c r="MY182" s="30"/>
      <c r="MZ182" s="30"/>
      <c r="NA182" s="30"/>
      <c r="NB182" s="30"/>
      <c r="NC182" s="30"/>
      <c r="ND182" s="30"/>
      <c r="NE182" s="30"/>
      <c r="NF182" s="30"/>
      <c r="NG182" s="30"/>
      <c r="NH182" s="30"/>
      <c r="NI182" s="30"/>
      <c r="NJ182" s="30"/>
      <c r="NK182" s="30"/>
      <c r="NL182" s="30"/>
      <c r="NM182" s="30"/>
      <c r="NN182" s="30"/>
      <c r="NO182" s="30"/>
      <c r="NP182" s="30"/>
      <c r="NQ182" s="30"/>
      <c r="NR182" s="30"/>
      <c r="NS182" s="30"/>
      <c r="NT182" s="30"/>
      <c r="NU182" s="30"/>
      <c r="NV182" s="30"/>
      <c r="NW182" s="30"/>
      <c r="NX182" s="30"/>
      <c r="NY182" s="30"/>
      <c r="NZ182" s="30"/>
      <c r="OA182" s="30"/>
      <c r="OB182" s="30"/>
      <c r="OC182" s="30"/>
      <c r="OD182" s="30"/>
      <c r="OE182" s="30"/>
      <c r="OF182" s="30"/>
      <c r="OG182" s="30"/>
      <c r="OH182" s="30"/>
      <c r="OI182" s="30"/>
      <c r="OJ182" s="30"/>
      <c r="OK182" s="30"/>
      <c r="OL182" s="30"/>
      <c r="OM182" s="30"/>
      <c r="ON182" s="30"/>
      <c r="OO182" s="30"/>
      <c r="OP182" s="30"/>
      <c r="OQ182" s="30"/>
      <c r="OR182" s="30"/>
      <c r="OS182" s="30"/>
      <c r="OT182" s="30"/>
      <c r="OU182" s="30"/>
      <c r="OV182" s="30"/>
      <c r="OW182" s="30"/>
      <c r="OX182" s="30"/>
      <c r="OY182" s="30"/>
      <c r="OZ182" s="30"/>
      <c r="PA182" s="30"/>
      <c r="PB182" s="30"/>
      <c r="PC182" s="30"/>
      <c r="PD182" s="30"/>
      <c r="PE182" s="30"/>
      <c r="PF182" s="30"/>
      <c r="PG182" s="30"/>
      <c r="PH182" s="30"/>
      <c r="PI182" s="30"/>
      <c r="PJ182" s="30"/>
      <c r="PK182" s="30"/>
      <c r="PL182" s="30"/>
      <c r="PM182" s="30"/>
      <c r="PN182" s="30"/>
      <c r="PO182" s="30"/>
      <c r="PP182" s="30"/>
      <c r="PQ182" s="30"/>
      <c r="PR182" s="30"/>
      <c r="PS182" s="30"/>
      <c r="PT182" s="30"/>
      <c r="PU182" s="30"/>
      <c r="PV182" s="30"/>
      <c r="PW182" s="30"/>
      <c r="PX182" s="30"/>
      <c r="PY182" s="30"/>
      <c r="PZ182" s="30"/>
      <c r="QA182" s="30"/>
      <c r="QB182" s="30"/>
      <c r="QC182" s="30"/>
      <c r="QD182" s="30"/>
      <c r="QE182" s="30"/>
      <c r="QF182" s="30"/>
      <c r="QG182" s="30"/>
      <c r="QH182" s="30"/>
      <c r="QI182" s="30"/>
      <c r="QJ182" s="30"/>
      <c r="QK182" s="30"/>
      <c r="QL182" s="30"/>
      <c r="QM182" s="30"/>
      <c r="QN182" s="30"/>
      <c r="QO182" s="30"/>
      <c r="QP182" s="30"/>
      <c r="QQ182" s="30"/>
      <c r="QR182" s="30"/>
      <c r="QS182" s="30"/>
      <c r="QT182" s="30"/>
      <c r="QU182" s="30"/>
      <c r="QV182" s="30"/>
      <c r="QW182" s="30"/>
      <c r="QX182" s="30"/>
      <c r="QY182" s="30"/>
      <c r="QZ182" s="30"/>
      <c r="RA182" s="30"/>
      <c r="RB182" s="30"/>
      <c r="RC182" s="30"/>
      <c r="RD182" s="30"/>
      <c r="RE182" s="30"/>
      <c r="RF182" s="30"/>
      <c r="RG182" s="30"/>
      <c r="RH182" s="30"/>
      <c r="RI182" s="30"/>
      <c r="RJ182" s="30"/>
      <c r="RK182" s="30"/>
      <c r="RL182" s="30"/>
      <c r="RM182" s="30"/>
      <c r="RN182" s="30"/>
      <c r="RO182" s="30"/>
      <c r="RP182" s="30"/>
      <c r="RQ182" s="30"/>
      <c r="RR182" s="30"/>
      <c r="RS182" s="30"/>
      <c r="RT182" s="30"/>
      <c r="RU182" s="30"/>
      <c r="RV182" s="30"/>
      <c r="RW182" s="30"/>
      <c r="RX182" s="30"/>
      <c r="RY182" s="30"/>
      <c r="RZ182" s="30"/>
      <c r="SA182" s="30"/>
      <c r="SB182" s="30"/>
      <c r="SC182" s="30"/>
      <c r="SD182" s="30"/>
      <c r="SE182" s="30"/>
      <c r="SF182" s="30"/>
      <c r="SG182" s="30"/>
      <c r="SH182" s="30"/>
      <c r="SI182" s="30"/>
      <c r="SJ182" s="30"/>
      <c r="SK182" s="30"/>
      <c r="SL182" s="30"/>
      <c r="SM182" s="30"/>
      <c r="SN182" s="30"/>
      <c r="SO182" s="30"/>
      <c r="SP182" s="30"/>
      <c r="SQ182" s="30"/>
      <c r="SR182" s="30"/>
      <c r="SS182" s="30"/>
      <c r="ST182" s="30"/>
      <c r="SU182" s="30"/>
      <c r="SV182" s="30"/>
      <c r="SW182" s="30"/>
      <c r="SX182" s="30"/>
      <c r="SY182" s="30"/>
      <c r="SZ182" s="30"/>
      <c r="TA182" s="30"/>
      <c r="TB182" s="30"/>
      <c r="TC182" s="30"/>
      <c r="TD182" s="30"/>
      <c r="TE182" s="30"/>
      <c r="TF182" s="30"/>
      <c r="TG182" s="30"/>
      <c r="TH182" s="30"/>
      <c r="TI182" s="30"/>
      <c r="TJ182" s="30"/>
      <c r="TK182" s="30"/>
      <c r="TL182" s="30"/>
      <c r="TM182" s="30"/>
      <c r="TN182" s="30"/>
      <c r="TO182" s="30"/>
      <c r="TP182" s="30"/>
      <c r="TQ182" s="30"/>
      <c r="TR182" s="30"/>
      <c r="TS182" s="30"/>
      <c r="TT182" s="30"/>
      <c r="TU182" s="30"/>
      <c r="TV182" s="30"/>
      <c r="TW182" s="30"/>
      <c r="TX182" s="30"/>
      <c r="TY182" s="30"/>
      <c r="TZ182" s="30"/>
      <c r="UA182" s="30"/>
      <c r="UB182" s="30"/>
      <c r="UC182" s="30"/>
      <c r="UD182" s="30"/>
      <c r="UE182" s="30"/>
      <c r="UF182" s="30"/>
      <c r="UG182" s="30"/>
      <c r="UH182" s="30"/>
      <c r="UI182" s="30"/>
      <c r="UJ182" s="30"/>
      <c r="UK182" s="30"/>
      <c r="UL182" s="30"/>
      <c r="UM182" s="30"/>
      <c r="UN182" s="30"/>
      <c r="UO182" s="30"/>
      <c r="UP182" s="30"/>
      <c r="UQ182" s="30"/>
      <c r="UR182" s="30"/>
      <c r="US182" s="30"/>
      <c r="UT182" s="30"/>
      <c r="UU182" s="30"/>
      <c r="UV182" s="30"/>
      <c r="UW182" s="30"/>
      <c r="UX182" s="30"/>
      <c r="UY182" s="30"/>
      <c r="UZ182" s="30"/>
      <c r="VA182" s="30"/>
      <c r="VB182" s="30"/>
      <c r="VC182" s="30"/>
      <c r="VD182" s="30"/>
      <c r="VE182" s="30"/>
      <c r="VF182" s="30"/>
      <c r="VG182" s="30"/>
      <c r="VH182" s="30"/>
      <c r="VI182" s="30"/>
      <c r="VJ182" s="30"/>
      <c r="VK182" s="30"/>
      <c r="VL182" s="30"/>
      <c r="VM182" s="30"/>
      <c r="VN182" s="30"/>
      <c r="VO182" s="30"/>
      <c r="VP182" s="30"/>
      <c r="VQ182" s="30"/>
      <c r="VR182" s="30"/>
      <c r="VS182" s="30"/>
      <c r="VT182" s="30"/>
      <c r="VU182" s="30"/>
      <c r="VV182" s="30"/>
      <c r="VW182" s="30"/>
      <c r="VX182" s="30"/>
      <c r="VY182" s="30"/>
      <c r="VZ182" s="30"/>
      <c r="WA182" s="30"/>
      <c r="WB182" s="30"/>
      <c r="WC182" s="30"/>
      <c r="WD182" s="30"/>
      <c r="WE182" s="30"/>
      <c r="WF182" s="30"/>
      <c r="WG182" s="30"/>
      <c r="WH182" s="30"/>
      <c r="WI182" s="30"/>
      <c r="WJ182" s="30"/>
      <c r="WK182" s="30"/>
      <c r="WL182" s="30"/>
      <c r="WM182" s="30"/>
      <c r="WN182" s="30"/>
      <c r="WO182" s="30"/>
      <c r="WP182" s="30"/>
      <c r="WQ182" s="30"/>
      <c r="WR182" s="30"/>
      <c r="WS182" s="30"/>
      <c r="WT182" s="30"/>
      <c r="WU182" s="30"/>
      <c r="WV182" s="30"/>
      <c r="WW182" s="30"/>
      <c r="WX182" s="30"/>
      <c r="WY182" s="30"/>
      <c r="WZ182" s="30"/>
      <c r="XA182" s="30"/>
      <c r="XB182" s="30"/>
      <c r="XC182" s="30"/>
      <c r="XD182" s="30"/>
      <c r="XE182" s="30"/>
      <c r="XF182" s="30"/>
      <c r="XG182" s="30"/>
      <c r="XH182" s="30"/>
      <c r="XI182" s="30"/>
      <c r="XJ182" s="30"/>
      <c r="XK182" s="30"/>
      <c r="XL182" s="30"/>
      <c r="XM182" s="30"/>
      <c r="XN182" s="30"/>
      <c r="XO182" s="30"/>
      <c r="XP182" s="30"/>
      <c r="XQ182" s="30"/>
      <c r="XR182" s="30"/>
      <c r="XS182" s="30"/>
      <c r="XT182" s="30"/>
      <c r="XU182" s="30"/>
      <c r="XV182" s="30"/>
      <c r="XW182" s="30"/>
      <c r="XX182" s="30"/>
      <c r="XY182" s="30"/>
      <c r="XZ182" s="30"/>
      <c r="YA182" s="30"/>
      <c r="YB182" s="30"/>
      <c r="YC182" s="30"/>
      <c r="YD182" s="30"/>
      <c r="YE182" s="30"/>
      <c r="YF182" s="30"/>
    </row>
    <row r="183" spans="1:656" ht="30" customHeight="1" x14ac:dyDescent="0.25">
      <c r="A183" s="42" t="str">
        <f>IF($B183&lt;&gt;"",COUNTA($B$3:$B183),"")</f>
        <v/>
      </c>
      <c r="B183" s="66"/>
      <c r="C183" s="7"/>
      <c r="D183" s="7"/>
      <c r="E183" s="7"/>
      <c r="F183" s="7"/>
      <c r="G183" s="7"/>
      <c r="H183" s="7"/>
      <c r="I183" s="1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c r="IV183" s="30"/>
      <c r="IW183" s="30"/>
      <c r="IX183" s="30"/>
      <c r="IY183" s="30"/>
      <c r="IZ183" s="30"/>
      <c r="JA183" s="30"/>
      <c r="JB183" s="30"/>
      <c r="JC183" s="30"/>
      <c r="JD183" s="30"/>
      <c r="JE183" s="30"/>
      <c r="JF183" s="30"/>
      <c r="JG183" s="30"/>
      <c r="JH183" s="30"/>
      <c r="JI183" s="30"/>
      <c r="JJ183" s="30"/>
      <c r="JK183" s="30"/>
      <c r="JL183" s="30"/>
      <c r="JM183" s="30"/>
      <c r="JN183" s="30"/>
      <c r="JO183" s="30"/>
      <c r="JP183" s="30"/>
      <c r="JQ183" s="30"/>
      <c r="JR183" s="30"/>
      <c r="JS183" s="30"/>
      <c r="JT183" s="30"/>
      <c r="JU183" s="30"/>
      <c r="JV183" s="30"/>
      <c r="JW183" s="30"/>
      <c r="JX183" s="30"/>
      <c r="JY183" s="30"/>
      <c r="JZ183" s="30"/>
      <c r="KA183" s="30"/>
      <c r="KB183" s="30"/>
      <c r="KC183" s="30"/>
      <c r="KD183" s="30"/>
      <c r="KE183" s="30"/>
      <c r="KF183" s="30"/>
      <c r="KG183" s="30"/>
      <c r="KH183" s="30"/>
      <c r="KI183" s="30"/>
      <c r="KJ183" s="30"/>
      <c r="KK183" s="30"/>
      <c r="KL183" s="30"/>
      <c r="KM183" s="30"/>
      <c r="KN183" s="30"/>
      <c r="KO183" s="30"/>
      <c r="KP183" s="30"/>
      <c r="KQ183" s="30"/>
      <c r="KR183" s="30"/>
      <c r="KS183" s="30"/>
      <c r="KT183" s="30"/>
      <c r="KU183" s="30"/>
      <c r="KV183" s="30"/>
      <c r="KW183" s="30"/>
      <c r="KX183" s="30"/>
      <c r="KY183" s="30"/>
      <c r="KZ183" s="30"/>
      <c r="LA183" s="30"/>
      <c r="LB183" s="30"/>
      <c r="LC183" s="30"/>
      <c r="LD183" s="30"/>
      <c r="LE183" s="30"/>
      <c r="LF183" s="30"/>
      <c r="LG183" s="30"/>
      <c r="LH183" s="30"/>
      <c r="LI183" s="30"/>
      <c r="LJ183" s="30"/>
      <c r="LK183" s="30"/>
      <c r="LL183" s="30"/>
      <c r="LM183" s="30"/>
      <c r="LN183" s="30"/>
      <c r="LO183" s="30"/>
      <c r="LP183" s="30"/>
      <c r="LQ183" s="30"/>
      <c r="LR183" s="30"/>
      <c r="LS183" s="30"/>
      <c r="LT183" s="30"/>
      <c r="LU183" s="30"/>
      <c r="LV183" s="30"/>
      <c r="LW183" s="30"/>
      <c r="LX183" s="30"/>
      <c r="LY183" s="30"/>
      <c r="LZ183" s="30"/>
      <c r="MA183" s="30"/>
      <c r="MB183" s="30"/>
      <c r="MC183" s="30"/>
      <c r="MD183" s="30"/>
      <c r="ME183" s="30"/>
      <c r="MF183" s="30"/>
      <c r="MG183" s="30"/>
      <c r="MH183" s="30"/>
      <c r="MI183" s="30"/>
      <c r="MJ183" s="30"/>
      <c r="MK183" s="30"/>
      <c r="ML183" s="30"/>
      <c r="MM183" s="30"/>
      <c r="MN183" s="30"/>
      <c r="MO183" s="30"/>
      <c r="MP183" s="30"/>
      <c r="MQ183" s="30"/>
      <c r="MR183" s="30"/>
      <c r="MS183" s="30"/>
      <c r="MT183" s="30"/>
      <c r="MU183" s="30"/>
      <c r="MV183" s="30"/>
      <c r="MW183" s="30"/>
      <c r="MX183" s="30"/>
      <c r="MY183" s="30"/>
      <c r="MZ183" s="30"/>
      <c r="NA183" s="30"/>
      <c r="NB183" s="30"/>
      <c r="NC183" s="30"/>
      <c r="ND183" s="30"/>
      <c r="NE183" s="30"/>
      <c r="NF183" s="30"/>
      <c r="NG183" s="30"/>
      <c r="NH183" s="30"/>
      <c r="NI183" s="30"/>
      <c r="NJ183" s="30"/>
      <c r="NK183" s="30"/>
      <c r="NL183" s="30"/>
      <c r="NM183" s="30"/>
      <c r="NN183" s="30"/>
      <c r="NO183" s="30"/>
      <c r="NP183" s="30"/>
      <c r="NQ183" s="30"/>
      <c r="NR183" s="30"/>
      <c r="NS183" s="30"/>
      <c r="NT183" s="30"/>
      <c r="NU183" s="30"/>
      <c r="NV183" s="30"/>
      <c r="NW183" s="30"/>
      <c r="NX183" s="30"/>
      <c r="NY183" s="30"/>
      <c r="NZ183" s="30"/>
      <c r="OA183" s="30"/>
      <c r="OB183" s="30"/>
      <c r="OC183" s="30"/>
      <c r="OD183" s="30"/>
      <c r="OE183" s="30"/>
      <c r="OF183" s="30"/>
      <c r="OG183" s="30"/>
      <c r="OH183" s="30"/>
      <c r="OI183" s="30"/>
      <c r="OJ183" s="30"/>
      <c r="OK183" s="30"/>
      <c r="OL183" s="30"/>
      <c r="OM183" s="30"/>
      <c r="ON183" s="30"/>
      <c r="OO183" s="30"/>
      <c r="OP183" s="30"/>
      <c r="OQ183" s="30"/>
      <c r="OR183" s="30"/>
      <c r="OS183" s="30"/>
      <c r="OT183" s="30"/>
      <c r="OU183" s="30"/>
      <c r="OV183" s="30"/>
      <c r="OW183" s="30"/>
      <c r="OX183" s="30"/>
      <c r="OY183" s="30"/>
      <c r="OZ183" s="30"/>
      <c r="PA183" s="30"/>
      <c r="PB183" s="30"/>
      <c r="PC183" s="30"/>
      <c r="PD183" s="30"/>
      <c r="PE183" s="30"/>
      <c r="PF183" s="30"/>
      <c r="PG183" s="30"/>
      <c r="PH183" s="30"/>
      <c r="PI183" s="30"/>
      <c r="PJ183" s="30"/>
      <c r="PK183" s="30"/>
      <c r="PL183" s="30"/>
      <c r="PM183" s="30"/>
      <c r="PN183" s="30"/>
      <c r="PO183" s="30"/>
      <c r="PP183" s="30"/>
      <c r="PQ183" s="30"/>
      <c r="PR183" s="30"/>
      <c r="PS183" s="30"/>
      <c r="PT183" s="30"/>
      <c r="PU183" s="30"/>
      <c r="PV183" s="30"/>
      <c r="PW183" s="30"/>
      <c r="PX183" s="30"/>
      <c r="PY183" s="30"/>
      <c r="PZ183" s="30"/>
      <c r="QA183" s="30"/>
      <c r="QB183" s="30"/>
      <c r="QC183" s="30"/>
      <c r="QD183" s="30"/>
      <c r="QE183" s="30"/>
      <c r="QF183" s="30"/>
      <c r="QG183" s="30"/>
      <c r="QH183" s="30"/>
      <c r="QI183" s="30"/>
      <c r="QJ183" s="30"/>
      <c r="QK183" s="30"/>
      <c r="QL183" s="30"/>
      <c r="QM183" s="30"/>
      <c r="QN183" s="30"/>
      <c r="QO183" s="30"/>
      <c r="QP183" s="30"/>
      <c r="QQ183" s="30"/>
      <c r="QR183" s="30"/>
      <c r="QS183" s="30"/>
      <c r="QT183" s="30"/>
      <c r="QU183" s="30"/>
      <c r="QV183" s="30"/>
      <c r="QW183" s="30"/>
      <c r="QX183" s="30"/>
      <c r="QY183" s="30"/>
      <c r="QZ183" s="30"/>
      <c r="RA183" s="30"/>
      <c r="RB183" s="30"/>
      <c r="RC183" s="30"/>
      <c r="RD183" s="30"/>
      <c r="RE183" s="30"/>
      <c r="RF183" s="30"/>
      <c r="RG183" s="30"/>
      <c r="RH183" s="30"/>
      <c r="RI183" s="30"/>
      <c r="RJ183" s="30"/>
      <c r="RK183" s="30"/>
      <c r="RL183" s="30"/>
      <c r="RM183" s="30"/>
      <c r="RN183" s="30"/>
      <c r="RO183" s="30"/>
      <c r="RP183" s="30"/>
      <c r="RQ183" s="30"/>
      <c r="RR183" s="30"/>
      <c r="RS183" s="30"/>
      <c r="RT183" s="30"/>
      <c r="RU183" s="30"/>
      <c r="RV183" s="30"/>
      <c r="RW183" s="30"/>
      <c r="RX183" s="30"/>
      <c r="RY183" s="30"/>
      <c r="RZ183" s="30"/>
      <c r="SA183" s="30"/>
      <c r="SB183" s="30"/>
      <c r="SC183" s="30"/>
      <c r="SD183" s="30"/>
      <c r="SE183" s="30"/>
      <c r="SF183" s="30"/>
      <c r="SG183" s="30"/>
      <c r="SH183" s="30"/>
      <c r="SI183" s="30"/>
      <c r="SJ183" s="30"/>
      <c r="SK183" s="30"/>
      <c r="SL183" s="30"/>
      <c r="SM183" s="30"/>
      <c r="SN183" s="30"/>
      <c r="SO183" s="30"/>
      <c r="SP183" s="30"/>
      <c r="SQ183" s="30"/>
      <c r="SR183" s="30"/>
      <c r="SS183" s="30"/>
      <c r="ST183" s="30"/>
      <c r="SU183" s="30"/>
      <c r="SV183" s="30"/>
      <c r="SW183" s="30"/>
      <c r="SX183" s="30"/>
      <c r="SY183" s="30"/>
      <c r="SZ183" s="30"/>
      <c r="TA183" s="30"/>
      <c r="TB183" s="30"/>
      <c r="TC183" s="30"/>
      <c r="TD183" s="30"/>
      <c r="TE183" s="30"/>
      <c r="TF183" s="30"/>
      <c r="TG183" s="30"/>
      <c r="TH183" s="30"/>
      <c r="TI183" s="30"/>
      <c r="TJ183" s="30"/>
      <c r="TK183" s="30"/>
      <c r="TL183" s="30"/>
      <c r="TM183" s="30"/>
      <c r="TN183" s="30"/>
      <c r="TO183" s="30"/>
      <c r="TP183" s="30"/>
      <c r="TQ183" s="30"/>
      <c r="TR183" s="30"/>
      <c r="TS183" s="30"/>
      <c r="TT183" s="30"/>
      <c r="TU183" s="30"/>
      <c r="TV183" s="30"/>
      <c r="TW183" s="30"/>
      <c r="TX183" s="30"/>
      <c r="TY183" s="30"/>
      <c r="TZ183" s="30"/>
      <c r="UA183" s="30"/>
      <c r="UB183" s="30"/>
      <c r="UC183" s="30"/>
      <c r="UD183" s="30"/>
      <c r="UE183" s="30"/>
      <c r="UF183" s="30"/>
      <c r="UG183" s="30"/>
      <c r="UH183" s="30"/>
      <c r="UI183" s="30"/>
      <c r="UJ183" s="30"/>
      <c r="UK183" s="30"/>
      <c r="UL183" s="30"/>
      <c r="UM183" s="30"/>
      <c r="UN183" s="30"/>
      <c r="UO183" s="30"/>
      <c r="UP183" s="30"/>
      <c r="UQ183" s="30"/>
      <c r="UR183" s="30"/>
      <c r="US183" s="30"/>
      <c r="UT183" s="30"/>
      <c r="UU183" s="30"/>
      <c r="UV183" s="30"/>
      <c r="UW183" s="30"/>
      <c r="UX183" s="30"/>
      <c r="UY183" s="30"/>
      <c r="UZ183" s="30"/>
      <c r="VA183" s="30"/>
      <c r="VB183" s="30"/>
      <c r="VC183" s="30"/>
      <c r="VD183" s="30"/>
      <c r="VE183" s="30"/>
      <c r="VF183" s="30"/>
      <c r="VG183" s="30"/>
      <c r="VH183" s="30"/>
      <c r="VI183" s="30"/>
      <c r="VJ183" s="30"/>
      <c r="VK183" s="30"/>
      <c r="VL183" s="30"/>
      <c r="VM183" s="30"/>
      <c r="VN183" s="30"/>
      <c r="VO183" s="30"/>
      <c r="VP183" s="30"/>
      <c r="VQ183" s="30"/>
      <c r="VR183" s="30"/>
      <c r="VS183" s="30"/>
      <c r="VT183" s="30"/>
      <c r="VU183" s="30"/>
      <c r="VV183" s="30"/>
      <c r="VW183" s="30"/>
      <c r="VX183" s="30"/>
      <c r="VY183" s="30"/>
      <c r="VZ183" s="30"/>
      <c r="WA183" s="30"/>
      <c r="WB183" s="30"/>
      <c r="WC183" s="30"/>
      <c r="WD183" s="30"/>
      <c r="WE183" s="30"/>
      <c r="WF183" s="30"/>
      <c r="WG183" s="30"/>
      <c r="WH183" s="30"/>
      <c r="WI183" s="30"/>
      <c r="WJ183" s="30"/>
      <c r="WK183" s="30"/>
      <c r="WL183" s="30"/>
      <c r="WM183" s="30"/>
      <c r="WN183" s="30"/>
      <c r="WO183" s="30"/>
      <c r="WP183" s="30"/>
      <c r="WQ183" s="30"/>
      <c r="WR183" s="30"/>
      <c r="WS183" s="30"/>
      <c r="WT183" s="30"/>
      <c r="WU183" s="30"/>
      <c r="WV183" s="30"/>
      <c r="WW183" s="30"/>
      <c r="WX183" s="30"/>
      <c r="WY183" s="30"/>
      <c r="WZ183" s="30"/>
      <c r="XA183" s="30"/>
      <c r="XB183" s="30"/>
      <c r="XC183" s="30"/>
      <c r="XD183" s="30"/>
      <c r="XE183" s="30"/>
      <c r="XF183" s="30"/>
      <c r="XG183" s="30"/>
      <c r="XH183" s="30"/>
      <c r="XI183" s="30"/>
      <c r="XJ183" s="30"/>
      <c r="XK183" s="30"/>
      <c r="XL183" s="30"/>
      <c r="XM183" s="30"/>
      <c r="XN183" s="30"/>
      <c r="XO183" s="30"/>
      <c r="XP183" s="30"/>
      <c r="XQ183" s="30"/>
      <c r="XR183" s="30"/>
      <c r="XS183" s="30"/>
      <c r="XT183" s="30"/>
      <c r="XU183" s="30"/>
      <c r="XV183" s="30"/>
      <c r="XW183" s="30"/>
      <c r="XX183" s="30"/>
      <c r="XY183" s="30"/>
      <c r="XZ183" s="30"/>
      <c r="YA183" s="30"/>
      <c r="YB183" s="30"/>
      <c r="YC183" s="30"/>
      <c r="YD183" s="30"/>
      <c r="YE183" s="30"/>
      <c r="YF183" s="30"/>
    </row>
    <row r="184" spans="1:656" ht="30" customHeight="1" x14ac:dyDescent="0.25">
      <c r="A184" s="42" t="str">
        <f>IF($B184&lt;&gt;"",COUNTA($B$3:$B184),"")</f>
        <v/>
      </c>
      <c r="B184" s="66"/>
      <c r="C184" s="7"/>
      <c r="D184" s="7"/>
      <c r="E184" s="7"/>
      <c r="F184" s="7"/>
      <c r="G184" s="7"/>
      <c r="H184" s="7"/>
      <c r="I184" s="1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c r="IV184" s="30"/>
      <c r="IW184" s="30"/>
      <c r="IX184" s="30"/>
      <c r="IY184" s="30"/>
      <c r="IZ184" s="30"/>
      <c r="JA184" s="30"/>
      <c r="JB184" s="30"/>
      <c r="JC184" s="30"/>
      <c r="JD184" s="30"/>
      <c r="JE184" s="30"/>
      <c r="JF184" s="30"/>
      <c r="JG184" s="30"/>
      <c r="JH184" s="30"/>
      <c r="JI184" s="30"/>
      <c r="JJ184" s="30"/>
      <c r="JK184" s="30"/>
      <c r="JL184" s="30"/>
      <c r="JM184" s="30"/>
      <c r="JN184" s="30"/>
      <c r="JO184" s="30"/>
      <c r="JP184" s="30"/>
      <c r="JQ184" s="30"/>
      <c r="JR184" s="30"/>
      <c r="JS184" s="30"/>
      <c r="JT184" s="30"/>
      <c r="JU184" s="30"/>
      <c r="JV184" s="30"/>
      <c r="JW184" s="30"/>
      <c r="JX184" s="30"/>
      <c r="JY184" s="30"/>
      <c r="JZ184" s="30"/>
      <c r="KA184" s="30"/>
      <c r="KB184" s="30"/>
      <c r="KC184" s="30"/>
      <c r="KD184" s="30"/>
      <c r="KE184" s="30"/>
      <c r="KF184" s="30"/>
      <c r="KG184" s="30"/>
      <c r="KH184" s="30"/>
      <c r="KI184" s="30"/>
      <c r="KJ184" s="30"/>
      <c r="KK184" s="30"/>
      <c r="KL184" s="30"/>
      <c r="KM184" s="30"/>
      <c r="KN184" s="30"/>
      <c r="KO184" s="30"/>
      <c r="KP184" s="30"/>
      <c r="KQ184" s="30"/>
      <c r="KR184" s="30"/>
      <c r="KS184" s="30"/>
      <c r="KT184" s="30"/>
      <c r="KU184" s="30"/>
      <c r="KV184" s="30"/>
      <c r="KW184" s="30"/>
      <c r="KX184" s="30"/>
      <c r="KY184" s="30"/>
      <c r="KZ184" s="30"/>
      <c r="LA184" s="30"/>
      <c r="LB184" s="30"/>
      <c r="LC184" s="30"/>
      <c r="LD184" s="30"/>
      <c r="LE184" s="30"/>
      <c r="LF184" s="30"/>
      <c r="LG184" s="30"/>
      <c r="LH184" s="30"/>
      <c r="LI184" s="30"/>
      <c r="LJ184" s="30"/>
      <c r="LK184" s="30"/>
      <c r="LL184" s="30"/>
      <c r="LM184" s="30"/>
      <c r="LN184" s="30"/>
      <c r="LO184" s="30"/>
      <c r="LP184" s="30"/>
      <c r="LQ184" s="30"/>
      <c r="LR184" s="30"/>
      <c r="LS184" s="30"/>
      <c r="LT184" s="30"/>
      <c r="LU184" s="30"/>
      <c r="LV184" s="30"/>
      <c r="LW184" s="30"/>
      <c r="LX184" s="30"/>
      <c r="LY184" s="30"/>
      <c r="LZ184" s="30"/>
      <c r="MA184" s="30"/>
      <c r="MB184" s="30"/>
      <c r="MC184" s="30"/>
      <c r="MD184" s="30"/>
      <c r="ME184" s="30"/>
      <c r="MF184" s="30"/>
      <c r="MG184" s="30"/>
      <c r="MH184" s="30"/>
      <c r="MI184" s="30"/>
      <c r="MJ184" s="30"/>
      <c r="MK184" s="30"/>
      <c r="ML184" s="30"/>
      <c r="MM184" s="30"/>
      <c r="MN184" s="30"/>
      <c r="MO184" s="30"/>
      <c r="MP184" s="30"/>
      <c r="MQ184" s="30"/>
      <c r="MR184" s="30"/>
      <c r="MS184" s="30"/>
      <c r="MT184" s="30"/>
      <c r="MU184" s="30"/>
      <c r="MV184" s="30"/>
      <c r="MW184" s="30"/>
      <c r="MX184" s="30"/>
      <c r="MY184" s="30"/>
      <c r="MZ184" s="30"/>
      <c r="NA184" s="30"/>
      <c r="NB184" s="30"/>
      <c r="NC184" s="30"/>
      <c r="ND184" s="30"/>
      <c r="NE184" s="30"/>
      <c r="NF184" s="30"/>
      <c r="NG184" s="30"/>
      <c r="NH184" s="30"/>
      <c r="NI184" s="30"/>
      <c r="NJ184" s="30"/>
      <c r="NK184" s="30"/>
      <c r="NL184" s="30"/>
      <c r="NM184" s="30"/>
      <c r="NN184" s="30"/>
      <c r="NO184" s="30"/>
      <c r="NP184" s="30"/>
      <c r="NQ184" s="30"/>
      <c r="NR184" s="30"/>
      <c r="NS184" s="30"/>
      <c r="NT184" s="30"/>
      <c r="NU184" s="30"/>
      <c r="NV184" s="30"/>
      <c r="NW184" s="30"/>
      <c r="NX184" s="30"/>
      <c r="NY184" s="30"/>
      <c r="NZ184" s="30"/>
      <c r="OA184" s="30"/>
      <c r="OB184" s="30"/>
      <c r="OC184" s="30"/>
      <c r="OD184" s="30"/>
      <c r="OE184" s="30"/>
      <c r="OF184" s="30"/>
      <c r="OG184" s="30"/>
      <c r="OH184" s="30"/>
      <c r="OI184" s="30"/>
      <c r="OJ184" s="30"/>
      <c r="OK184" s="30"/>
      <c r="OL184" s="30"/>
      <c r="OM184" s="30"/>
      <c r="ON184" s="30"/>
      <c r="OO184" s="30"/>
      <c r="OP184" s="30"/>
      <c r="OQ184" s="30"/>
      <c r="OR184" s="30"/>
      <c r="OS184" s="30"/>
      <c r="OT184" s="30"/>
      <c r="OU184" s="30"/>
      <c r="OV184" s="30"/>
      <c r="OW184" s="30"/>
      <c r="OX184" s="30"/>
      <c r="OY184" s="30"/>
      <c r="OZ184" s="30"/>
      <c r="PA184" s="30"/>
      <c r="PB184" s="30"/>
      <c r="PC184" s="30"/>
      <c r="PD184" s="30"/>
      <c r="PE184" s="30"/>
      <c r="PF184" s="30"/>
      <c r="PG184" s="30"/>
      <c r="PH184" s="30"/>
      <c r="PI184" s="30"/>
      <c r="PJ184" s="30"/>
      <c r="PK184" s="30"/>
      <c r="PL184" s="30"/>
      <c r="PM184" s="30"/>
      <c r="PN184" s="30"/>
      <c r="PO184" s="30"/>
      <c r="PP184" s="30"/>
      <c r="PQ184" s="30"/>
      <c r="PR184" s="30"/>
      <c r="PS184" s="30"/>
      <c r="PT184" s="30"/>
      <c r="PU184" s="30"/>
      <c r="PV184" s="30"/>
      <c r="PW184" s="30"/>
      <c r="PX184" s="30"/>
      <c r="PY184" s="30"/>
      <c r="PZ184" s="30"/>
      <c r="QA184" s="30"/>
      <c r="QB184" s="30"/>
      <c r="QC184" s="30"/>
      <c r="QD184" s="30"/>
      <c r="QE184" s="30"/>
      <c r="QF184" s="30"/>
      <c r="QG184" s="30"/>
      <c r="QH184" s="30"/>
      <c r="QI184" s="30"/>
      <c r="QJ184" s="30"/>
      <c r="QK184" s="30"/>
      <c r="QL184" s="30"/>
      <c r="QM184" s="30"/>
      <c r="QN184" s="30"/>
      <c r="QO184" s="30"/>
      <c r="QP184" s="30"/>
      <c r="QQ184" s="30"/>
      <c r="QR184" s="30"/>
      <c r="QS184" s="30"/>
      <c r="QT184" s="30"/>
      <c r="QU184" s="30"/>
      <c r="QV184" s="30"/>
      <c r="QW184" s="30"/>
      <c r="QX184" s="30"/>
      <c r="QY184" s="30"/>
      <c r="QZ184" s="30"/>
      <c r="RA184" s="30"/>
      <c r="RB184" s="30"/>
      <c r="RC184" s="30"/>
      <c r="RD184" s="30"/>
      <c r="RE184" s="30"/>
      <c r="RF184" s="30"/>
      <c r="RG184" s="30"/>
      <c r="RH184" s="30"/>
      <c r="RI184" s="30"/>
      <c r="RJ184" s="30"/>
      <c r="RK184" s="30"/>
      <c r="RL184" s="30"/>
      <c r="RM184" s="30"/>
      <c r="RN184" s="30"/>
      <c r="RO184" s="30"/>
      <c r="RP184" s="30"/>
      <c r="RQ184" s="30"/>
      <c r="RR184" s="30"/>
      <c r="RS184" s="30"/>
      <c r="RT184" s="30"/>
      <c r="RU184" s="30"/>
      <c r="RV184" s="30"/>
      <c r="RW184" s="30"/>
      <c r="RX184" s="30"/>
      <c r="RY184" s="30"/>
      <c r="RZ184" s="30"/>
      <c r="SA184" s="30"/>
      <c r="SB184" s="30"/>
      <c r="SC184" s="30"/>
      <c r="SD184" s="30"/>
      <c r="SE184" s="30"/>
      <c r="SF184" s="30"/>
      <c r="SG184" s="30"/>
      <c r="SH184" s="30"/>
      <c r="SI184" s="30"/>
      <c r="SJ184" s="30"/>
      <c r="SK184" s="30"/>
      <c r="SL184" s="30"/>
      <c r="SM184" s="30"/>
      <c r="SN184" s="30"/>
      <c r="SO184" s="30"/>
      <c r="SP184" s="30"/>
      <c r="SQ184" s="30"/>
      <c r="SR184" s="30"/>
      <c r="SS184" s="30"/>
      <c r="ST184" s="30"/>
      <c r="SU184" s="30"/>
      <c r="SV184" s="30"/>
      <c r="SW184" s="30"/>
      <c r="SX184" s="30"/>
      <c r="SY184" s="30"/>
      <c r="SZ184" s="30"/>
      <c r="TA184" s="30"/>
      <c r="TB184" s="30"/>
      <c r="TC184" s="30"/>
      <c r="TD184" s="30"/>
      <c r="TE184" s="30"/>
      <c r="TF184" s="30"/>
      <c r="TG184" s="30"/>
      <c r="TH184" s="30"/>
      <c r="TI184" s="30"/>
      <c r="TJ184" s="30"/>
      <c r="TK184" s="30"/>
      <c r="TL184" s="30"/>
      <c r="TM184" s="30"/>
      <c r="TN184" s="30"/>
      <c r="TO184" s="30"/>
      <c r="TP184" s="30"/>
      <c r="TQ184" s="30"/>
      <c r="TR184" s="30"/>
      <c r="TS184" s="30"/>
      <c r="TT184" s="30"/>
      <c r="TU184" s="30"/>
      <c r="TV184" s="30"/>
      <c r="TW184" s="30"/>
      <c r="TX184" s="30"/>
      <c r="TY184" s="30"/>
      <c r="TZ184" s="30"/>
      <c r="UA184" s="30"/>
      <c r="UB184" s="30"/>
      <c r="UC184" s="30"/>
      <c r="UD184" s="30"/>
      <c r="UE184" s="30"/>
      <c r="UF184" s="30"/>
      <c r="UG184" s="30"/>
      <c r="UH184" s="30"/>
      <c r="UI184" s="30"/>
      <c r="UJ184" s="30"/>
      <c r="UK184" s="30"/>
      <c r="UL184" s="30"/>
      <c r="UM184" s="30"/>
      <c r="UN184" s="30"/>
      <c r="UO184" s="30"/>
      <c r="UP184" s="30"/>
      <c r="UQ184" s="30"/>
      <c r="UR184" s="30"/>
      <c r="US184" s="30"/>
      <c r="UT184" s="30"/>
      <c r="UU184" s="30"/>
      <c r="UV184" s="30"/>
      <c r="UW184" s="30"/>
      <c r="UX184" s="30"/>
      <c r="UY184" s="30"/>
      <c r="UZ184" s="30"/>
      <c r="VA184" s="30"/>
      <c r="VB184" s="30"/>
      <c r="VC184" s="30"/>
      <c r="VD184" s="30"/>
      <c r="VE184" s="30"/>
      <c r="VF184" s="30"/>
      <c r="VG184" s="30"/>
      <c r="VH184" s="30"/>
      <c r="VI184" s="30"/>
      <c r="VJ184" s="30"/>
      <c r="VK184" s="30"/>
      <c r="VL184" s="30"/>
      <c r="VM184" s="30"/>
      <c r="VN184" s="30"/>
      <c r="VO184" s="30"/>
      <c r="VP184" s="30"/>
      <c r="VQ184" s="30"/>
      <c r="VR184" s="30"/>
      <c r="VS184" s="30"/>
      <c r="VT184" s="30"/>
      <c r="VU184" s="30"/>
      <c r="VV184" s="30"/>
      <c r="VW184" s="30"/>
      <c r="VX184" s="30"/>
      <c r="VY184" s="30"/>
      <c r="VZ184" s="30"/>
      <c r="WA184" s="30"/>
      <c r="WB184" s="30"/>
      <c r="WC184" s="30"/>
      <c r="WD184" s="30"/>
      <c r="WE184" s="30"/>
      <c r="WF184" s="30"/>
      <c r="WG184" s="30"/>
      <c r="WH184" s="30"/>
      <c r="WI184" s="30"/>
      <c r="WJ184" s="30"/>
      <c r="WK184" s="30"/>
      <c r="WL184" s="30"/>
      <c r="WM184" s="30"/>
      <c r="WN184" s="30"/>
      <c r="WO184" s="30"/>
      <c r="WP184" s="30"/>
      <c r="WQ184" s="30"/>
      <c r="WR184" s="30"/>
      <c r="WS184" s="30"/>
      <c r="WT184" s="30"/>
      <c r="WU184" s="30"/>
      <c r="WV184" s="30"/>
      <c r="WW184" s="30"/>
      <c r="WX184" s="30"/>
      <c r="WY184" s="30"/>
      <c r="WZ184" s="30"/>
      <c r="XA184" s="30"/>
      <c r="XB184" s="30"/>
      <c r="XC184" s="30"/>
      <c r="XD184" s="30"/>
      <c r="XE184" s="30"/>
      <c r="XF184" s="30"/>
      <c r="XG184" s="30"/>
      <c r="XH184" s="30"/>
      <c r="XI184" s="30"/>
      <c r="XJ184" s="30"/>
      <c r="XK184" s="30"/>
      <c r="XL184" s="30"/>
      <c r="XM184" s="30"/>
      <c r="XN184" s="30"/>
      <c r="XO184" s="30"/>
      <c r="XP184" s="30"/>
      <c r="XQ184" s="30"/>
      <c r="XR184" s="30"/>
      <c r="XS184" s="30"/>
      <c r="XT184" s="30"/>
      <c r="XU184" s="30"/>
      <c r="XV184" s="30"/>
      <c r="XW184" s="30"/>
      <c r="XX184" s="30"/>
      <c r="XY184" s="30"/>
      <c r="XZ184" s="30"/>
      <c r="YA184" s="30"/>
      <c r="YB184" s="30"/>
      <c r="YC184" s="30"/>
      <c r="YD184" s="30"/>
      <c r="YE184" s="30"/>
      <c r="YF184" s="30"/>
    </row>
    <row r="185" spans="1:656" ht="30" customHeight="1" x14ac:dyDescent="0.25">
      <c r="A185" s="42" t="str">
        <f>IF($B185&lt;&gt;"",COUNTA($B$3:$B185),"")</f>
        <v/>
      </c>
      <c r="B185" s="66"/>
      <c r="C185" s="7"/>
      <c r="D185" s="7"/>
      <c r="E185" s="7"/>
      <c r="F185" s="7"/>
      <c r="G185" s="7"/>
      <c r="H185" s="7"/>
      <c r="I185" s="1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c r="IV185" s="30"/>
      <c r="IW185" s="30"/>
      <c r="IX185" s="30"/>
      <c r="IY185" s="30"/>
      <c r="IZ185" s="30"/>
      <c r="JA185" s="30"/>
      <c r="JB185" s="30"/>
      <c r="JC185" s="30"/>
      <c r="JD185" s="30"/>
      <c r="JE185" s="30"/>
      <c r="JF185" s="30"/>
      <c r="JG185" s="30"/>
      <c r="JH185" s="30"/>
      <c r="JI185" s="30"/>
      <c r="JJ185" s="30"/>
      <c r="JK185" s="30"/>
      <c r="JL185" s="30"/>
      <c r="JM185" s="30"/>
      <c r="JN185" s="30"/>
      <c r="JO185" s="30"/>
      <c r="JP185" s="30"/>
      <c r="JQ185" s="30"/>
      <c r="JR185" s="30"/>
      <c r="JS185" s="30"/>
      <c r="JT185" s="30"/>
      <c r="JU185" s="30"/>
      <c r="JV185" s="30"/>
      <c r="JW185" s="30"/>
      <c r="JX185" s="30"/>
      <c r="JY185" s="30"/>
      <c r="JZ185" s="30"/>
      <c r="KA185" s="30"/>
      <c r="KB185" s="30"/>
      <c r="KC185" s="30"/>
      <c r="KD185" s="30"/>
      <c r="KE185" s="30"/>
      <c r="KF185" s="30"/>
      <c r="KG185" s="30"/>
      <c r="KH185" s="30"/>
      <c r="KI185" s="30"/>
      <c r="KJ185" s="30"/>
      <c r="KK185" s="30"/>
      <c r="KL185" s="30"/>
      <c r="KM185" s="30"/>
      <c r="KN185" s="30"/>
      <c r="KO185" s="30"/>
      <c r="KP185" s="30"/>
      <c r="KQ185" s="30"/>
      <c r="KR185" s="30"/>
      <c r="KS185" s="30"/>
      <c r="KT185" s="30"/>
      <c r="KU185" s="30"/>
      <c r="KV185" s="30"/>
      <c r="KW185" s="30"/>
      <c r="KX185" s="30"/>
      <c r="KY185" s="30"/>
      <c r="KZ185" s="30"/>
      <c r="LA185" s="30"/>
      <c r="LB185" s="30"/>
      <c r="LC185" s="30"/>
      <c r="LD185" s="30"/>
      <c r="LE185" s="30"/>
      <c r="LF185" s="30"/>
      <c r="LG185" s="30"/>
      <c r="LH185" s="30"/>
      <c r="LI185" s="30"/>
      <c r="LJ185" s="30"/>
      <c r="LK185" s="30"/>
      <c r="LL185" s="30"/>
      <c r="LM185" s="30"/>
      <c r="LN185" s="30"/>
      <c r="LO185" s="30"/>
      <c r="LP185" s="30"/>
      <c r="LQ185" s="30"/>
      <c r="LR185" s="30"/>
      <c r="LS185" s="30"/>
      <c r="LT185" s="30"/>
      <c r="LU185" s="30"/>
      <c r="LV185" s="30"/>
      <c r="LW185" s="30"/>
      <c r="LX185" s="30"/>
      <c r="LY185" s="30"/>
      <c r="LZ185" s="30"/>
      <c r="MA185" s="30"/>
      <c r="MB185" s="30"/>
      <c r="MC185" s="30"/>
      <c r="MD185" s="30"/>
      <c r="ME185" s="30"/>
      <c r="MF185" s="30"/>
      <c r="MG185" s="30"/>
      <c r="MH185" s="30"/>
      <c r="MI185" s="30"/>
      <c r="MJ185" s="30"/>
      <c r="MK185" s="30"/>
      <c r="ML185" s="30"/>
      <c r="MM185" s="30"/>
      <c r="MN185" s="30"/>
      <c r="MO185" s="30"/>
      <c r="MP185" s="30"/>
      <c r="MQ185" s="30"/>
      <c r="MR185" s="30"/>
      <c r="MS185" s="30"/>
      <c r="MT185" s="30"/>
      <c r="MU185" s="30"/>
      <c r="MV185" s="30"/>
      <c r="MW185" s="30"/>
      <c r="MX185" s="30"/>
      <c r="MY185" s="30"/>
      <c r="MZ185" s="30"/>
      <c r="NA185" s="30"/>
      <c r="NB185" s="30"/>
      <c r="NC185" s="30"/>
      <c r="ND185" s="30"/>
      <c r="NE185" s="30"/>
      <c r="NF185" s="30"/>
      <c r="NG185" s="30"/>
      <c r="NH185" s="30"/>
      <c r="NI185" s="30"/>
      <c r="NJ185" s="30"/>
      <c r="NK185" s="30"/>
      <c r="NL185" s="30"/>
      <c r="NM185" s="30"/>
      <c r="NN185" s="30"/>
      <c r="NO185" s="30"/>
      <c r="NP185" s="30"/>
      <c r="NQ185" s="30"/>
      <c r="NR185" s="30"/>
      <c r="NS185" s="30"/>
      <c r="NT185" s="30"/>
      <c r="NU185" s="30"/>
      <c r="NV185" s="30"/>
      <c r="NW185" s="30"/>
      <c r="NX185" s="30"/>
      <c r="NY185" s="30"/>
      <c r="NZ185" s="30"/>
      <c r="OA185" s="30"/>
      <c r="OB185" s="30"/>
      <c r="OC185" s="30"/>
      <c r="OD185" s="30"/>
      <c r="OE185" s="30"/>
      <c r="OF185" s="30"/>
      <c r="OG185" s="30"/>
      <c r="OH185" s="30"/>
      <c r="OI185" s="30"/>
      <c r="OJ185" s="30"/>
      <c r="OK185" s="30"/>
      <c r="OL185" s="30"/>
      <c r="OM185" s="30"/>
      <c r="ON185" s="30"/>
      <c r="OO185" s="30"/>
      <c r="OP185" s="30"/>
      <c r="OQ185" s="30"/>
      <c r="OR185" s="30"/>
      <c r="OS185" s="30"/>
      <c r="OT185" s="30"/>
      <c r="OU185" s="30"/>
      <c r="OV185" s="30"/>
      <c r="OW185" s="30"/>
      <c r="OX185" s="30"/>
      <c r="OY185" s="30"/>
      <c r="OZ185" s="30"/>
      <c r="PA185" s="30"/>
      <c r="PB185" s="30"/>
      <c r="PC185" s="30"/>
      <c r="PD185" s="30"/>
      <c r="PE185" s="30"/>
      <c r="PF185" s="30"/>
      <c r="PG185" s="30"/>
      <c r="PH185" s="30"/>
      <c r="PI185" s="30"/>
      <c r="PJ185" s="30"/>
      <c r="PK185" s="30"/>
      <c r="PL185" s="30"/>
      <c r="PM185" s="30"/>
      <c r="PN185" s="30"/>
      <c r="PO185" s="30"/>
      <c r="PP185" s="30"/>
      <c r="PQ185" s="30"/>
      <c r="PR185" s="30"/>
      <c r="PS185" s="30"/>
      <c r="PT185" s="30"/>
      <c r="PU185" s="30"/>
      <c r="PV185" s="30"/>
      <c r="PW185" s="30"/>
      <c r="PX185" s="30"/>
      <c r="PY185" s="30"/>
      <c r="PZ185" s="30"/>
      <c r="QA185" s="30"/>
      <c r="QB185" s="30"/>
      <c r="QC185" s="30"/>
      <c r="QD185" s="30"/>
      <c r="QE185" s="30"/>
      <c r="QF185" s="30"/>
      <c r="QG185" s="30"/>
      <c r="QH185" s="30"/>
      <c r="QI185" s="30"/>
      <c r="QJ185" s="30"/>
      <c r="QK185" s="30"/>
      <c r="QL185" s="30"/>
      <c r="QM185" s="30"/>
      <c r="QN185" s="30"/>
      <c r="QO185" s="30"/>
      <c r="QP185" s="30"/>
      <c r="QQ185" s="30"/>
      <c r="QR185" s="30"/>
      <c r="QS185" s="30"/>
      <c r="QT185" s="30"/>
      <c r="QU185" s="30"/>
      <c r="QV185" s="30"/>
      <c r="QW185" s="30"/>
      <c r="QX185" s="30"/>
      <c r="QY185" s="30"/>
      <c r="QZ185" s="30"/>
      <c r="RA185" s="30"/>
      <c r="RB185" s="30"/>
      <c r="RC185" s="30"/>
      <c r="RD185" s="30"/>
      <c r="RE185" s="30"/>
      <c r="RF185" s="30"/>
      <c r="RG185" s="30"/>
      <c r="RH185" s="30"/>
      <c r="RI185" s="30"/>
      <c r="RJ185" s="30"/>
      <c r="RK185" s="30"/>
      <c r="RL185" s="30"/>
      <c r="RM185" s="30"/>
      <c r="RN185" s="30"/>
      <c r="RO185" s="30"/>
      <c r="RP185" s="30"/>
      <c r="RQ185" s="30"/>
      <c r="RR185" s="30"/>
      <c r="RS185" s="30"/>
      <c r="RT185" s="30"/>
      <c r="RU185" s="30"/>
      <c r="RV185" s="30"/>
      <c r="RW185" s="30"/>
      <c r="RX185" s="30"/>
      <c r="RY185" s="30"/>
      <c r="RZ185" s="30"/>
      <c r="SA185" s="30"/>
      <c r="SB185" s="30"/>
      <c r="SC185" s="30"/>
      <c r="SD185" s="30"/>
      <c r="SE185" s="30"/>
      <c r="SF185" s="30"/>
      <c r="SG185" s="30"/>
      <c r="SH185" s="30"/>
      <c r="SI185" s="30"/>
      <c r="SJ185" s="30"/>
      <c r="SK185" s="30"/>
      <c r="SL185" s="30"/>
      <c r="SM185" s="30"/>
      <c r="SN185" s="30"/>
      <c r="SO185" s="30"/>
      <c r="SP185" s="30"/>
      <c r="SQ185" s="30"/>
      <c r="SR185" s="30"/>
      <c r="SS185" s="30"/>
      <c r="ST185" s="30"/>
      <c r="SU185" s="30"/>
      <c r="SV185" s="30"/>
      <c r="SW185" s="30"/>
      <c r="SX185" s="30"/>
      <c r="SY185" s="30"/>
      <c r="SZ185" s="30"/>
      <c r="TA185" s="30"/>
      <c r="TB185" s="30"/>
      <c r="TC185" s="30"/>
      <c r="TD185" s="30"/>
      <c r="TE185" s="30"/>
      <c r="TF185" s="30"/>
      <c r="TG185" s="30"/>
      <c r="TH185" s="30"/>
      <c r="TI185" s="30"/>
      <c r="TJ185" s="30"/>
      <c r="TK185" s="30"/>
      <c r="TL185" s="30"/>
      <c r="TM185" s="30"/>
      <c r="TN185" s="30"/>
      <c r="TO185" s="30"/>
      <c r="TP185" s="30"/>
      <c r="TQ185" s="30"/>
      <c r="TR185" s="30"/>
      <c r="TS185" s="30"/>
      <c r="TT185" s="30"/>
      <c r="TU185" s="30"/>
      <c r="TV185" s="30"/>
      <c r="TW185" s="30"/>
      <c r="TX185" s="30"/>
      <c r="TY185" s="30"/>
      <c r="TZ185" s="30"/>
      <c r="UA185" s="30"/>
      <c r="UB185" s="30"/>
      <c r="UC185" s="30"/>
      <c r="UD185" s="30"/>
      <c r="UE185" s="30"/>
      <c r="UF185" s="30"/>
      <c r="UG185" s="30"/>
      <c r="UH185" s="30"/>
      <c r="UI185" s="30"/>
      <c r="UJ185" s="30"/>
      <c r="UK185" s="30"/>
      <c r="UL185" s="30"/>
      <c r="UM185" s="30"/>
      <c r="UN185" s="30"/>
      <c r="UO185" s="30"/>
      <c r="UP185" s="30"/>
      <c r="UQ185" s="30"/>
      <c r="UR185" s="30"/>
      <c r="US185" s="30"/>
      <c r="UT185" s="30"/>
      <c r="UU185" s="30"/>
      <c r="UV185" s="30"/>
      <c r="UW185" s="30"/>
      <c r="UX185" s="30"/>
      <c r="UY185" s="30"/>
      <c r="UZ185" s="30"/>
      <c r="VA185" s="30"/>
      <c r="VB185" s="30"/>
      <c r="VC185" s="30"/>
      <c r="VD185" s="30"/>
      <c r="VE185" s="30"/>
      <c r="VF185" s="30"/>
      <c r="VG185" s="30"/>
      <c r="VH185" s="30"/>
      <c r="VI185" s="30"/>
      <c r="VJ185" s="30"/>
      <c r="VK185" s="30"/>
      <c r="VL185" s="30"/>
      <c r="VM185" s="30"/>
      <c r="VN185" s="30"/>
      <c r="VO185" s="30"/>
      <c r="VP185" s="30"/>
      <c r="VQ185" s="30"/>
      <c r="VR185" s="30"/>
      <c r="VS185" s="30"/>
      <c r="VT185" s="30"/>
      <c r="VU185" s="30"/>
      <c r="VV185" s="30"/>
      <c r="VW185" s="30"/>
      <c r="VX185" s="30"/>
      <c r="VY185" s="30"/>
      <c r="VZ185" s="30"/>
      <c r="WA185" s="30"/>
      <c r="WB185" s="30"/>
      <c r="WC185" s="30"/>
      <c r="WD185" s="30"/>
      <c r="WE185" s="30"/>
      <c r="WF185" s="30"/>
      <c r="WG185" s="30"/>
      <c r="WH185" s="30"/>
      <c r="WI185" s="30"/>
      <c r="WJ185" s="30"/>
      <c r="WK185" s="30"/>
      <c r="WL185" s="30"/>
      <c r="WM185" s="30"/>
      <c r="WN185" s="30"/>
      <c r="WO185" s="30"/>
      <c r="WP185" s="30"/>
      <c r="WQ185" s="30"/>
      <c r="WR185" s="30"/>
      <c r="WS185" s="30"/>
      <c r="WT185" s="30"/>
      <c r="WU185" s="30"/>
      <c r="WV185" s="30"/>
      <c r="WW185" s="30"/>
      <c r="WX185" s="30"/>
      <c r="WY185" s="30"/>
      <c r="WZ185" s="30"/>
      <c r="XA185" s="30"/>
      <c r="XB185" s="30"/>
      <c r="XC185" s="30"/>
      <c r="XD185" s="30"/>
      <c r="XE185" s="30"/>
      <c r="XF185" s="30"/>
      <c r="XG185" s="30"/>
      <c r="XH185" s="30"/>
      <c r="XI185" s="30"/>
      <c r="XJ185" s="30"/>
      <c r="XK185" s="30"/>
      <c r="XL185" s="30"/>
      <c r="XM185" s="30"/>
      <c r="XN185" s="30"/>
      <c r="XO185" s="30"/>
      <c r="XP185" s="30"/>
      <c r="XQ185" s="30"/>
      <c r="XR185" s="30"/>
      <c r="XS185" s="30"/>
      <c r="XT185" s="30"/>
      <c r="XU185" s="30"/>
      <c r="XV185" s="30"/>
      <c r="XW185" s="30"/>
      <c r="XX185" s="30"/>
      <c r="XY185" s="30"/>
      <c r="XZ185" s="30"/>
      <c r="YA185" s="30"/>
      <c r="YB185" s="30"/>
      <c r="YC185" s="30"/>
      <c r="YD185" s="30"/>
      <c r="YE185" s="30"/>
      <c r="YF185" s="30"/>
    </row>
    <row r="186" spans="1:656" ht="30" customHeight="1" x14ac:dyDescent="0.25">
      <c r="A186" s="42" t="str">
        <f>IF($B186&lt;&gt;"",COUNTA($B$3:$B186),"")</f>
        <v/>
      </c>
      <c r="B186" s="66"/>
      <c r="C186" s="7"/>
      <c r="D186" s="7"/>
      <c r="E186" s="7"/>
      <c r="F186" s="7"/>
      <c r="G186" s="7"/>
      <c r="H186" s="7"/>
      <c r="I186" s="1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c r="IV186" s="30"/>
      <c r="IW186" s="30"/>
      <c r="IX186" s="30"/>
      <c r="IY186" s="30"/>
      <c r="IZ186" s="30"/>
      <c r="JA186" s="30"/>
      <c r="JB186" s="30"/>
      <c r="JC186" s="30"/>
      <c r="JD186" s="30"/>
      <c r="JE186" s="30"/>
      <c r="JF186" s="30"/>
      <c r="JG186" s="30"/>
      <c r="JH186" s="30"/>
      <c r="JI186" s="30"/>
      <c r="JJ186" s="30"/>
      <c r="JK186" s="30"/>
      <c r="JL186" s="30"/>
      <c r="JM186" s="30"/>
      <c r="JN186" s="30"/>
      <c r="JO186" s="30"/>
      <c r="JP186" s="30"/>
      <c r="JQ186" s="30"/>
      <c r="JR186" s="30"/>
      <c r="JS186" s="30"/>
      <c r="JT186" s="30"/>
      <c r="JU186" s="30"/>
      <c r="JV186" s="30"/>
      <c r="JW186" s="30"/>
      <c r="JX186" s="30"/>
      <c r="JY186" s="30"/>
      <c r="JZ186" s="30"/>
      <c r="KA186" s="30"/>
      <c r="KB186" s="30"/>
      <c r="KC186" s="30"/>
      <c r="KD186" s="30"/>
      <c r="KE186" s="30"/>
      <c r="KF186" s="30"/>
      <c r="KG186" s="30"/>
      <c r="KH186" s="30"/>
      <c r="KI186" s="30"/>
      <c r="KJ186" s="30"/>
      <c r="KK186" s="30"/>
      <c r="KL186" s="30"/>
      <c r="KM186" s="30"/>
      <c r="KN186" s="30"/>
      <c r="KO186" s="30"/>
      <c r="KP186" s="30"/>
      <c r="KQ186" s="30"/>
      <c r="KR186" s="30"/>
      <c r="KS186" s="30"/>
      <c r="KT186" s="30"/>
      <c r="KU186" s="30"/>
      <c r="KV186" s="30"/>
      <c r="KW186" s="30"/>
      <c r="KX186" s="30"/>
      <c r="KY186" s="30"/>
      <c r="KZ186" s="30"/>
      <c r="LA186" s="30"/>
      <c r="LB186" s="30"/>
      <c r="LC186" s="30"/>
      <c r="LD186" s="30"/>
      <c r="LE186" s="30"/>
      <c r="LF186" s="30"/>
      <c r="LG186" s="30"/>
      <c r="LH186" s="30"/>
      <c r="LI186" s="30"/>
      <c r="LJ186" s="30"/>
      <c r="LK186" s="30"/>
      <c r="LL186" s="30"/>
      <c r="LM186" s="30"/>
      <c r="LN186" s="30"/>
      <c r="LO186" s="30"/>
      <c r="LP186" s="30"/>
      <c r="LQ186" s="30"/>
      <c r="LR186" s="30"/>
      <c r="LS186" s="30"/>
      <c r="LT186" s="30"/>
      <c r="LU186" s="30"/>
      <c r="LV186" s="30"/>
      <c r="LW186" s="30"/>
      <c r="LX186" s="30"/>
      <c r="LY186" s="30"/>
      <c r="LZ186" s="30"/>
      <c r="MA186" s="30"/>
      <c r="MB186" s="30"/>
      <c r="MC186" s="30"/>
      <c r="MD186" s="30"/>
      <c r="ME186" s="30"/>
      <c r="MF186" s="30"/>
      <c r="MG186" s="30"/>
      <c r="MH186" s="30"/>
      <c r="MI186" s="30"/>
      <c r="MJ186" s="30"/>
      <c r="MK186" s="30"/>
      <c r="ML186" s="30"/>
      <c r="MM186" s="30"/>
      <c r="MN186" s="30"/>
      <c r="MO186" s="30"/>
      <c r="MP186" s="30"/>
      <c r="MQ186" s="30"/>
      <c r="MR186" s="30"/>
      <c r="MS186" s="30"/>
      <c r="MT186" s="30"/>
      <c r="MU186" s="30"/>
      <c r="MV186" s="30"/>
      <c r="MW186" s="30"/>
      <c r="MX186" s="30"/>
      <c r="MY186" s="30"/>
      <c r="MZ186" s="30"/>
      <c r="NA186" s="30"/>
      <c r="NB186" s="30"/>
      <c r="NC186" s="30"/>
      <c r="ND186" s="30"/>
      <c r="NE186" s="30"/>
      <c r="NF186" s="30"/>
      <c r="NG186" s="30"/>
      <c r="NH186" s="30"/>
      <c r="NI186" s="30"/>
      <c r="NJ186" s="30"/>
      <c r="NK186" s="30"/>
      <c r="NL186" s="30"/>
      <c r="NM186" s="30"/>
      <c r="NN186" s="30"/>
      <c r="NO186" s="30"/>
      <c r="NP186" s="30"/>
      <c r="NQ186" s="30"/>
      <c r="NR186" s="30"/>
      <c r="NS186" s="30"/>
      <c r="NT186" s="30"/>
      <c r="NU186" s="30"/>
      <c r="NV186" s="30"/>
      <c r="NW186" s="30"/>
      <c r="NX186" s="30"/>
      <c r="NY186" s="30"/>
      <c r="NZ186" s="30"/>
      <c r="OA186" s="30"/>
      <c r="OB186" s="30"/>
      <c r="OC186" s="30"/>
      <c r="OD186" s="30"/>
      <c r="OE186" s="30"/>
      <c r="OF186" s="30"/>
      <c r="OG186" s="30"/>
      <c r="OH186" s="30"/>
      <c r="OI186" s="30"/>
      <c r="OJ186" s="30"/>
      <c r="OK186" s="30"/>
      <c r="OL186" s="30"/>
      <c r="OM186" s="30"/>
      <c r="ON186" s="30"/>
      <c r="OO186" s="30"/>
      <c r="OP186" s="30"/>
      <c r="OQ186" s="30"/>
      <c r="OR186" s="30"/>
      <c r="OS186" s="30"/>
      <c r="OT186" s="30"/>
      <c r="OU186" s="30"/>
      <c r="OV186" s="30"/>
      <c r="OW186" s="30"/>
      <c r="OX186" s="30"/>
      <c r="OY186" s="30"/>
      <c r="OZ186" s="30"/>
      <c r="PA186" s="30"/>
      <c r="PB186" s="30"/>
      <c r="PC186" s="30"/>
      <c r="PD186" s="30"/>
      <c r="PE186" s="30"/>
      <c r="PF186" s="30"/>
      <c r="PG186" s="30"/>
      <c r="PH186" s="30"/>
      <c r="PI186" s="30"/>
      <c r="PJ186" s="30"/>
      <c r="PK186" s="30"/>
      <c r="PL186" s="30"/>
      <c r="PM186" s="30"/>
      <c r="PN186" s="30"/>
      <c r="PO186" s="30"/>
      <c r="PP186" s="30"/>
      <c r="PQ186" s="30"/>
      <c r="PR186" s="30"/>
      <c r="PS186" s="30"/>
      <c r="PT186" s="30"/>
      <c r="PU186" s="30"/>
      <c r="PV186" s="30"/>
      <c r="PW186" s="30"/>
      <c r="PX186" s="30"/>
      <c r="PY186" s="30"/>
      <c r="PZ186" s="30"/>
      <c r="QA186" s="30"/>
      <c r="QB186" s="30"/>
      <c r="QC186" s="30"/>
      <c r="QD186" s="30"/>
      <c r="QE186" s="30"/>
      <c r="QF186" s="30"/>
      <c r="QG186" s="30"/>
      <c r="QH186" s="30"/>
      <c r="QI186" s="30"/>
      <c r="QJ186" s="30"/>
      <c r="QK186" s="30"/>
      <c r="QL186" s="30"/>
      <c r="QM186" s="30"/>
      <c r="QN186" s="30"/>
      <c r="QO186" s="30"/>
      <c r="QP186" s="30"/>
      <c r="QQ186" s="30"/>
      <c r="QR186" s="30"/>
      <c r="QS186" s="30"/>
      <c r="QT186" s="30"/>
      <c r="QU186" s="30"/>
      <c r="QV186" s="30"/>
      <c r="QW186" s="30"/>
      <c r="QX186" s="30"/>
      <c r="QY186" s="30"/>
      <c r="QZ186" s="30"/>
      <c r="RA186" s="30"/>
      <c r="RB186" s="30"/>
      <c r="RC186" s="30"/>
      <c r="RD186" s="30"/>
      <c r="RE186" s="30"/>
      <c r="RF186" s="30"/>
      <c r="RG186" s="30"/>
      <c r="RH186" s="30"/>
      <c r="RI186" s="30"/>
      <c r="RJ186" s="30"/>
      <c r="RK186" s="30"/>
      <c r="RL186" s="30"/>
      <c r="RM186" s="30"/>
      <c r="RN186" s="30"/>
      <c r="RO186" s="30"/>
      <c r="RP186" s="30"/>
      <c r="RQ186" s="30"/>
      <c r="RR186" s="30"/>
      <c r="RS186" s="30"/>
      <c r="RT186" s="30"/>
      <c r="RU186" s="30"/>
      <c r="RV186" s="30"/>
      <c r="RW186" s="30"/>
      <c r="RX186" s="30"/>
      <c r="RY186" s="30"/>
      <c r="RZ186" s="30"/>
      <c r="SA186" s="30"/>
      <c r="SB186" s="30"/>
      <c r="SC186" s="30"/>
      <c r="SD186" s="30"/>
      <c r="SE186" s="30"/>
      <c r="SF186" s="30"/>
      <c r="SG186" s="30"/>
      <c r="SH186" s="30"/>
      <c r="SI186" s="30"/>
      <c r="SJ186" s="30"/>
      <c r="SK186" s="30"/>
      <c r="SL186" s="30"/>
      <c r="SM186" s="30"/>
      <c r="SN186" s="30"/>
      <c r="SO186" s="30"/>
      <c r="SP186" s="30"/>
      <c r="SQ186" s="30"/>
      <c r="SR186" s="30"/>
      <c r="SS186" s="30"/>
      <c r="ST186" s="30"/>
      <c r="SU186" s="30"/>
      <c r="SV186" s="30"/>
      <c r="SW186" s="30"/>
      <c r="SX186" s="30"/>
      <c r="SY186" s="30"/>
      <c r="SZ186" s="30"/>
      <c r="TA186" s="30"/>
      <c r="TB186" s="30"/>
      <c r="TC186" s="30"/>
      <c r="TD186" s="30"/>
      <c r="TE186" s="30"/>
      <c r="TF186" s="30"/>
      <c r="TG186" s="30"/>
      <c r="TH186" s="30"/>
      <c r="TI186" s="30"/>
      <c r="TJ186" s="30"/>
      <c r="TK186" s="30"/>
      <c r="TL186" s="30"/>
      <c r="TM186" s="30"/>
      <c r="TN186" s="30"/>
      <c r="TO186" s="30"/>
      <c r="TP186" s="30"/>
      <c r="TQ186" s="30"/>
      <c r="TR186" s="30"/>
      <c r="TS186" s="30"/>
      <c r="TT186" s="30"/>
      <c r="TU186" s="30"/>
      <c r="TV186" s="30"/>
      <c r="TW186" s="30"/>
      <c r="TX186" s="30"/>
      <c r="TY186" s="30"/>
      <c r="TZ186" s="30"/>
      <c r="UA186" s="30"/>
      <c r="UB186" s="30"/>
      <c r="UC186" s="30"/>
      <c r="UD186" s="30"/>
      <c r="UE186" s="30"/>
      <c r="UF186" s="30"/>
      <c r="UG186" s="30"/>
      <c r="UH186" s="30"/>
      <c r="UI186" s="30"/>
      <c r="UJ186" s="30"/>
      <c r="UK186" s="30"/>
      <c r="UL186" s="30"/>
      <c r="UM186" s="30"/>
      <c r="UN186" s="30"/>
      <c r="UO186" s="30"/>
      <c r="UP186" s="30"/>
      <c r="UQ186" s="30"/>
      <c r="UR186" s="30"/>
      <c r="US186" s="30"/>
      <c r="UT186" s="30"/>
      <c r="UU186" s="30"/>
      <c r="UV186" s="30"/>
      <c r="UW186" s="30"/>
      <c r="UX186" s="30"/>
      <c r="UY186" s="30"/>
      <c r="UZ186" s="30"/>
      <c r="VA186" s="30"/>
      <c r="VB186" s="30"/>
      <c r="VC186" s="30"/>
      <c r="VD186" s="30"/>
      <c r="VE186" s="30"/>
      <c r="VF186" s="30"/>
      <c r="VG186" s="30"/>
      <c r="VH186" s="30"/>
      <c r="VI186" s="30"/>
      <c r="VJ186" s="30"/>
      <c r="VK186" s="30"/>
      <c r="VL186" s="30"/>
      <c r="VM186" s="30"/>
      <c r="VN186" s="30"/>
      <c r="VO186" s="30"/>
      <c r="VP186" s="30"/>
      <c r="VQ186" s="30"/>
      <c r="VR186" s="30"/>
      <c r="VS186" s="30"/>
      <c r="VT186" s="30"/>
      <c r="VU186" s="30"/>
      <c r="VV186" s="30"/>
      <c r="VW186" s="30"/>
      <c r="VX186" s="30"/>
      <c r="VY186" s="30"/>
      <c r="VZ186" s="30"/>
      <c r="WA186" s="30"/>
      <c r="WB186" s="30"/>
      <c r="WC186" s="30"/>
      <c r="WD186" s="30"/>
      <c r="WE186" s="30"/>
      <c r="WF186" s="30"/>
      <c r="WG186" s="30"/>
      <c r="WH186" s="30"/>
      <c r="WI186" s="30"/>
      <c r="WJ186" s="30"/>
      <c r="WK186" s="30"/>
      <c r="WL186" s="30"/>
      <c r="WM186" s="30"/>
      <c r="WN186" s="30"/>
      <c r="WO186" s="30"/>
      <c r="WP186" s="30"/>
      <c r="WQ186" s="30"/>
      <c r="WR186" s="30"/>
      <c r="WS186" s="30"/>
      <c r="WT186" s="30"/>
      <c r="WU186" s="30"/>
      <c r="WV186" s="30"/>
      <c r="WW186" s="30"/>
      <c r="WX186" s="30"/>
      <c r="WY186" s="30"/>
      <c r="WZ186" s="30"/>
      <c r="XA186" s="30"/>
      <c r="XB186" s="30"/>
      <c r="XC186" s="30"/>
      <c r="XD186" s="30"/>
      <c r="XE186" s="30"/>
      <c r="XF186" s="30"/>
      <c r="XG186" s="30"/>
      <c r="XH186" s="30"/>
      <c r="XI186" s="30"/>
      <c r="XJ186" s="30"/>
      <c r="XK186" s="30"/>
      <c r="XL186" s="30"/>
      <c r="XM186" s="30"/>
      <c r="XN186" s="30"/>
      <c r="XO186" s="30"/>
      <c r="XP186" s="30"/>
      <c r="XQ186" s="30"/>
      <c r="XR186" s="30"/>
      <c r="XS186" s="30"/>
      <c r="XT186" s="30"/>
      <c r="XU186" s="30"/>
      <c r="XV186" s="30"/>
      <c r="XW186" s="30"/>
      <c r="XX186" s="30"/>
      <c r="XY186" s="30"/>
      <c r="XZ186" s="30"/>
      <c r="YA186" s="30"/>
      <c r="YB186" s="30"/>
      <c r="YC186" s="30"/>
      <c r="YD186" s="30"/>
      <c r="YE186" s="30"/>
      <c r="YF186" s="30"/>
    </row>
    <row r="187" spans="1:656" ht="30" customHeight="1" x14ac:dyDescent="0.25">
      <c r="A187" s="42" t="str">
        <f>IF($B187&lt;&gt;"",COUNTA($B$3:$B187),"")</f>
        <v/>
      </c>
      <c r="B187" s="66"/>
      <c r="C187" s="7"/>
      <c r="D187" s="7"/>
      <c r="E187" s="7"/>
      <c r="F187" s="7"/>
      <c r="G187" s="7"/>
      <c r="H187" s="7"/>
      <c r="I187" s="1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c r="IV187" s="30"/>
      <c r="IW187" s="30"/>
      <c r="IX187" s="30"/>
      <c r="IY187" s="30"/>
      <c r="IZ187" s="30"/>
      <c r="JA187" s="30"/>
      <c r="JB187" s="30"/>
      <c r="JC187" s="30"/>
      <c r="JD187" s="30"/>
      <c r="JE187" s="30"/>
      <c r="JF187" s="30"/>
      <c r="JG187" s="30"/>
      <c r="JH187" s="30"/>
      <c r="JI187" s="30"/>
      <c r="JJ187" s="30"/>
      <c r="JK187" s="30"/>
      <c r="JL187" s="30"/>
      <c r="JM187" s="30"/>
      <c r="JN187" s="30"/>
      <c r="JO187" s="30"/>
      <c r="JP187" s="30"/>
      <c r="JQ187" s="30"/>
      <c r="JR187" s="30"/>
      <c r="JS187" s="30"/>
      <c r="JT187" s="30"/>
      <c r="JU187" s="30"/>
      <c r="JV187" s="30"/>
      <c r="JW187" s="30"/>
      <c r="JX187" s="30"/>
      <c r="JY187" s="30"/>
      <c r="JZ187" s="30"/>
      <c r="KA187" s="30"/>
      <c r="KB187" s="30"/>
      <c r="KC187" s="30"/>
      <c r="KD187" s="30"/>
      <c r="KE187" s="30"/>
      <c r="KF187" s="30"/>
      <c r="KG187" s="30"/>
      <c r="KH187" s="30"/>
      <c r="KI187" s="30"/>
      <c r="KJ187" s="30"/>
      <c r="KK187" s="30"/>
      <c r="KL187" s="30"/>
      <c r="KM187" s="30"/>
      <c r="KN187" s="30"/>
      <c r="KO187" s="30"/>
      <c r="KP187" s="30"/>
      <c r="KQ187" s="30"/>
      <c r="KR187" s="30"/>
      <c r="KS187" s="30"/>
      <c r="KT187" s="30"/>
      <c r="KU187" s="30"/>
      <c r="KV187" s="30"/>
      <c r="KW187" s="30"/>
      <c r="KX187" s="30"/>
      <c r="KY187" s="30"/>
      <c r="KZ187" s="30"/>
      <c r="LA187" s="30"/>
      <c r="LB187" s="30"/>
      <c r="LC187" s="30"/>
      <c r="LD187" s="30"/>
      <c r="LE187" s="30"/>
      <c r="LF187" s="30"/>
      <c r="LG187" s="30"/>
      <c r="LH187" s="30"/>
      <c r="LI187" s="30"/>
      <c r="LJ187" s="30"/>
      <c r="LK187" s="30"/>
      <c r="LL187" s="30"/>
      <c r="LM187" s="30"/>
      <c r="LN187" s="30"/>
      <c r="LO187" s="30"/>
      <c r="LP187" s="30"/>
      <c r="LQ187" s="30"/>
      <c r="LR187" s="30"/>
      <c r="LS187" s="30"/>
      <c r="LT187" s="30"/>
      <c r="LU187" s="30"/>
      <c r="LV187" s="30"/>
      <c r="LW187" s="30"/>
      <c r="LX187" s="30"/>
      <c r="LY187" s="30"/>
      <c r="LZ187" s="30"/>
      <c r="MA187" s="30"/>
      <c r="MB187" s="30"/>
      <c r="MC187" s="30"/>
      <c r="MD187" s="30"/>
      <c r="ME187" s="30"/>
      <c r="MF187" s="30"/>
      <c r="MG187" s="30"/>
      <c r="MH187" s="30"/>
      <c r="MI187" s="30"/>
      <c r="MJ187" s="30"/>
      <c r="MK187" s="30"/>
      <c r="ML187" s="30"/>
      <c r="MM187" s="30"/>
      <c r="MN187" s="30"/>
      <c r="MO187" s="30"/>
      <c r="MP187" s="30"/>
      <c r="MQ187" s="30"/>
      <c r="MR187" s="30"/>
      <c r="MS187" s="30"/>
      <c r="MT187" s="30"/>
      <c r="MU187" s="30"/>
      <c r="MV187" s="30"/>
      <c r="MW187" s="30"/>
      <c r="MX187" s="30"/>
      <c r="MY187" s="30"/>
      <c r="MZ187" s="30"/>
      <c r="NA187" s="30"/>
      <c r="NB187" s="30"/>
      <c r="NC187" s="30"/>
      <c r="ND187" s="30"/>
      <c r="NE187" s="30"/>
      <c r="NF187" s="30"/>
      <c r="NG187" s="30"/>
      <c r="NH187" s="30"/>
      <c r="NI187" s="30"/>
      <c r="NJ187" s="30"/>
      <c r="NK187" s="30"/>
      <c r="NL187" s="30"/>
      <c r="NM187" s="30"/>
      <c r="NN187" s="30"/>
      <c r="NO187" s="30"/>
      <c r="NP187" s="30"/>
      <c r="NQ187" s="30"/>
      <c r="NR187" s="30"/>
      <c r="NS187" s="30"/>
      <c r="NT187" s="30"/>
      <c r="NU187" s="30"/>
      <c r="NV187" s="30"/>
      <c r="NW187" s="30"/>
      <c r="NX187" s="30"/>
      <c r="NY187" s="30"/>
      <c r="NZ187" s="30"/>
      <c r="OA187" s="30"/>
      <c r="OB187" s="30"/>
      <c r="OC187" s="30"/>
      <c r="OD187" s="30"/>
      <c r="OE187" s="30"/>
      <c r="OF187" s="30"/>
      <c r="OG187" s="30"/>
      <c r="OH187" s="30"/>
      <c r="OI187" s="30"/>
      <c r="OJ187" s="30"/>
      <c r="OK187" s="30"/>
      <c r="OL187" s="30"/>
      <c r="OM187" s="30"/>
      <c r="ON187" s="30"/>
      <c r="OO187" s="30"/>
      <c r="OP187" s="30"/>
      <c r="OQ187" s="30"/>
      <c r="OR187" s="30"/>
      <c r="OS187" s="30"/>
      <c r="OT187" s="30"/>
      <c r="OU187" s="30"/>
      <c r="OV187" s="30"/>
      <c r="OW187" s="30"/>
      <c r="OX187" s="30"/>
      <c r="OY187" s="30"/>
      <c r="OZ187" s="30"/>
      <c r="PA187" s="30"/>
      <c r="PB187" s="30"/>
      <c r="PC187" s="30"/>
      <c r="PD187" s="30"/>
      <c r="PE187" s="30"/>
      <c r="PF187" s="30"/>
      <c r="PG187" s="30"/>
      <c r="PH187" s="30"/>
      <c r="PI187" s="30"/>
      <c r="PJ187" s="30"/>
      <c r="PK187" s="30"/>
      <c r="PL187" s="30"/>
      <c r="PM187" s="30"/>
      <c r="PN187" s="30"/>
      <c r="PO187" s="30"/>
      <c r="PP187" s="30"/>
      <c r="PQ187" s="30"/>
      <c r="PR187" s="30"/>
      <c r="PS187" s="30"/>
      <c r="PT187" s="30"/>
      <c r="PU187" s="30"/>
      <c r="PV187" s="30"/>
      <c r="PW187" s="30"/>
      <c r="PX187" s="30"/>
      <c r="PY187" s="30"/>
      <c r="PZ187" s="30"/>
      <c r="QA187" s="30"/>
      <c r="QB187" s="30"/>
      <c r="QC187" s="30"/>
      <c r="QD187" s="30"/>
      <c r="QE187" s="30"/>
      <c r="QF187" s="30"/>
      <c r="QG187" s="30"/>
      <c r="QH187" s="30"/>
      <c r="QI187" s="30"/>
      <c r="QJ187" s="30"/>
      <c r="QK187" s="30"/>
      <c r="QL187" s="30"/>
      <c r="QM187" s="30"/>
      <c r="QN187" s="30"/>
      <c r="QO187" s="30"/>
      <c r="QP187" s="30"/>
      <c r="QQ187" s="30"/>
      <c r="QR187" s="30"/>
      <c r="QS187" s="30"/>
      <c r="QT187" s="30"/>
      <c r="QU187" s="30"/>
      <c r="QV187" s="30"/>
      <c r="QW187" s="30"/>
      <c r="QX187" s="30"/>
      <c r="QY187" s="30"/>
      <c r="QZ187" s="30"/>
      <c r="RA187" s="30"/>
      <c r="RB187" s="30"/>
      <c r="RC187" s="30"/>
      <c r="RD187" s="30"/>
      <c r="RE187" s="30"/>
      <c r="RF187" s="30"/>
      <c r="RG187" s="30"/>
      <c r="RH187" s="30"/>
      <c r="RI187" s="30"/>
      <c r="RJ187" s="30"/>
      <c r="RK187" s="30"/>
      <c r="RL187" s="30"/>
      <c r="RM187" s="30"/>
      <c r="RN187" s="30"/>
      <c r="RO187" s="30"/>
      <c r="RP187" s="30"/>
      <c r="RQ187" s="30"/>
      <c r="RR187" s="30"/>
      <c r="RS187" s="30"/>
      <c r="RT187" s="30"/>
      <c r="RU187" s="30"/>
      <c r="RV187" s="30"/>
      <c r="RW187" s="30"/>
      <c r="RX187" s="30"/>
      <c r="RY187" s="30"/>
      <c r="RZ187" s="30"/>
      <c r="SA187" s="30"/>
      <c r="SB187" s="30"/>
      <c r="SC187" s="30"/>
      <c r="SD187" s="30"/>
      <c r="SE187" s="30"/>
      <c r="SF187" s="30"/>
      <c r="SG187" s="30"/>
      <c r="SH187" s="30"/>
      <c r="SI187" s="30"/>
      <c r="SJ187" s="30"/>
      <c r="SK187" s="30"/>
      <c r="SL187" s="30"/>
      <c r="SM187" s="30"/>
      <c r="SN187" s="30"/>
      <c r="SO187" s="30"/>
      <c r="SP187" s="30"/>
      <c r="SQ187" s="30"/>
      <c r="SR187" s="30"/>
      <c r="SS187" s="30"/>
      <c r="ST187" s="30"/>
      <c r="SU187" s="30"/>
      <c r="SV187" s="30"/>
      <c r="SW187" s="30"/>
      <c r="SX187" s="30"/>
      <c r="SY187" s="30"/>
      <c r="SZ187" s="30"/>
      <c r="TA187" s="30"/>
      <c r="TB187" s="30"/>
      <c r="TC187" s="30"/>
      <c r="TD187" s="30"/>
      <c r="TE187" s="30"/>
      <c r="TF187" s="30"/>
      <c r="TG187" s="30"/>
      <c r="TH187" s="30"/>
      <c r="TI187" s="30"/>
      <c r="TJ187" s="30"/>
      <c r="TK187" s="30"/>
      <c r="TL187" s="30"/>
      <c r="TM187" s="30"/>
      <c r="TN187" s="30"/>
      <c r="TO187" s="30"/>
      <c r="TP187" s="30"/>
      <c r="TQ187" s="30"/>
      <c r="TR187" s="30"/>
      <c r="TS187" s="30"/>
      <c r="TT187" s="30"/>
      <c r="TU187" s="30"/>
      <c r="TV187" s="30"/>
      <c r="TW187" s="30"/>
      <c r="TX187" s="30"/>
      <c r="TY187" s="30"/>
      <c r="TZ187" s="30"/>
      <c r="UA187" s="30"/>
      <c r="UB187" s="30"/>
      <c r="UC187" s="30"/>
      <c r="UD187" s="30"/>
      <c r="UE187" s="30"/>
      <c r="UF187" s="30"/>
      <c r="UG187" s="30"/>
      <c r="UH187" s="30"/>
      <c r="UI187" s="30"/>
      <c r="UJ187" s="30"/>
      <c r="UK187" s="30"/>
      <c r="UL187" s="30"/>
      <c r="UM187" s="30"/>
      <c r="UN187" s="30"/>
      <c r="UO187" s="30"/>
      <c r="UP187" s="30"/>
      <c r="UQ187" s="30"/>
      <c r="UR187" s="30"/>
      <c r="US187" s="30"/>
      <c r="UT187" s="30"/>
      <c r="UU187" s="30"/>
      <c r="UV187" s="30"/>
      <c r="UW187" s="30"/>
      <c r="UX187" s="30"/>
      <c r="UY187" s="30"/>
      <c r="UZ187" s="30"/>
      <c r="VA187" s="30"/>
      <c r="VB187" s="30"/>
      <c r="VC187" s="30"/>
      <c r="VD187" s="30"/>
      <c r="VE187" s="30"/>
      <c r="VF187" s="30"/>
      <c r="VG187" s="30"/>
      <c r="VH187" s="30"/>
      <c r="VI187" s="30"/>
      <c r="VJ187" s="30"/>
      <c r="VK187" s="30"/>
      <c r="VL187" s="30"/>
      <c r="VM187" s="30"/>
      <c r="VN187" s="30"/>
      <c r="VO187" s="30"/>
      <c r="VP187" s="30"/>
      <c r="VQ187" s="30"/>
      <c r="VR187" s="30"/>
      <c r="VS187" s="30"/>
      <c r="VT187" s="30"/>
      <c r="VU187" s="30"/>
      <c r="VV187" s="30"/>
      <c r="VW187" s="30"/>
      <c r="VX187" s="30"/>
      <c r="VY187" s="30"/>
      <c r="VZ187" s="30"/>
      <c r="WA187" s="30"/>
      <c r="WB187" s="30"/>
      <c r="WC187" s="30"/>
      <c r="WD187" s="30"/>
      <c r="WE187" s="30"/>
      <c r="WF187" s="30"/>
      <c r="WG187" s="30"/>
      <c r="WH187" s="30"/>
      <c r="WI187" s="30"/>
      <c r="WJ187" s="30"/>
      <c r="WK187" s="30"/>
      <c r="WL187" s="30"/>
      <c r="WM187" s="30"/>
      <c r="WN187" s="30"/>
      <c r="WO187" s="30"/>
      <c r="WP187" s="30"/>
      <c r="WQ187" s="30"/>
      <c r="WR187" s="30"/>
      <c r="WS187" s="30"/>
      <c r="WT187" s="30"/>
      <c r="WU187" s="30"/>
      <c r="WV187" s="30"/>
      <c r="WW187" s="30"/>
      <c r="WX187" s="30"/>
      <c r="WY187" s="30"/>
      <c r="WZ187" s="30"/>
      <c r="XA187" s="30"/>
      <c r="XB187" s="30"/>
      <c r="XC187" s="30"/>
      <c r="XD187" s="30"/>
      <c r="XE187" s="30"/>
      <c r="XF187" s="30"/>
      <c r="XG187" s="30"/>
      <c r="XH187" s="30"/>
      <c r="XI187" s="30"/>
      <c r="XJ187" s="30"/>
      <c r="XK187" s="30"/>
      <c r="XL187" s="30"/>
      <c r="XM187" s="30"/>
      <c r="XN187" s="30"/>
      <c r="XO187" s="30"/>
      <c r="XP187" s="30"/>
      <c r="XQ187" s="30"/>
      <c r="XR187" s="30"/>
      <c r="XS187" s="30"/>
      <c r="XT187" s="30"/>
      <c r="XU187" s="30"/>
      <c r="XV187" s="30"/>
      <c r="XW187" s="30"/>
      <c r="XX187" s="30"/>
      <c r="XY187" s="30"/>
      <c r="XZ187" s="30"/>
      <c r="YA187" s="30"/>
      <c r="YB187" s="30"/>
      <c r="YC187" s="30"/>
      <c r="YD187" s="30"/>
      <c r="YE187" s="30"/>
      <c r="YF187" s="30"/>
    </row>
    <row r="188" spans="1:656" ht="30" customHeight="1" x14ac:dyDescent="0.25">
      <c r="A188" s="42" t="str">
        <f>IF($B188&lt;&gt;"",COUNTA($B$3:$B188),"")</f>
        <v/>
      </c>
      <c r="B188" s="66"/>
      <c r="C188" s="7"/>
      <c r="D188" s="7"/>
      <c r="E188" s="7"/>
      <c r="F188" s="7"/>
      <c r="G188" s="7"/>
      <c r="H188" s="7"/>
      <c r="I188" s="1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c r="IV188" s="30"/>
      <c r="IW188" s="30"/>
      <c r="IX188" s="30"/>
      <c r="IY188" s="30"/>
      <c r="IZ188" s="30"/>
      <c r="JA188" s="30"/>
      <c r="JB188" s="30"/>
      <c r="JC188" s="30"/>
      <c r="JD188" s="30"/>
      <c r="JE188" s="30"/>
      <c r="JF188" s="30"/>
      <c r="JG188" s="30"/>
      <c r="JH188" s="30"/>
      <c r="JI188" s="30"/>
      <c r="JJ188" s="30"/>
      <c r="JK188" s="30"/>
      <c r="JL188" s="30"/>
      <c r="JM188" s="30"/>
      <c r="JN188" s="30"/>
      <c r="JO188" s="30"/>
      <c r="JP188" s="30"/>
      <c r="JQ188" s="30"/>
      <c r="JR188" s="30"/>
      <c r="JS188" s="30"/>
      <c r="JT188" s="30"/>
      <c r="JU188" s="30"/>
      <c r="JV188" s="30"/>
      <c r="JW188" s="30"/>
      <c r="JX188" s="30"/>
      <c r="JY188" s="30"/>
      <c r="JZ188" s="30"/>
      <c r="KA188" s="30"/>
      <c r="KB188" s="30"/>
      <c r="KC188" s="30"/>
      <c r="KD188" s="30"/>
      <c r="KE188" s="30"/>
      <c r="KF188" s="30"/>
      <c r="KG188" s="30"/>
      <c r="KH188" s="30"/>
      <c r="KI188" s="30"/>
      <c r="KJ188" s="30"/>
      <c r="KK188" s="30"/>
      <c r="KL188" s="30"/>
      <c r="KM188" s="30"/>
      <c r="KN188" s="30"/>
      <c r="KO188" s="30"/>
      <c r="KP188" s="30"/>
      <c r="KQ188" s="30"/>
      <c r="KR188" s="30"/>
      <c r="KS188" s="30"/>
      <c r="KT188" s="30"/>
      <c r="KU188" s="30"/>
      <c r="KV188" s="30"/>
      <c r="KW188" s="30"/>
      <c r="KX188" s="30"/>
      <c r="KY188" s="30"/>
      <c r="KZ188" s="30"/>
      <c r="LA188" s="30"/>
      <c r="LB188" s="30"/>
      <c r="LC188" s="30"/>
      <c r="LD188" s="30"/>
      <c r="LE188" s="30"/>
      <c r="LF188" s="30"/>
      <c r="LG188" s="30"/>
      <c r="LH188" s="30"/>
      <c r="LI188" s="30"/>
      <c r="LJ188" s="30"/>
      <c r="LK188" s="30"/>
      <c r="LL188" s="30"/>
      <c r="LM188" s="30"/>
      <c r="LN188" s="30"/>
      <c r="LO188" s="30"/>
      <c r="LP188" s="30"/>
      <c r="LQ188" s="30"/>
      <c r="LR188" s="30"/>
      <c r="LS188" s="30"/>
      <c r="LT188" s="30"/>
      <c r="LU188" s="30"/>
      <c r="LV188" s="30"/>
      <c r="LW188" s="30"/>
      <c r="LX188" s="30"/>
      <c r="LY188" s="30"/>
      <c r="LZ188" s="30"/>
      <c r="MA188" s="30"/>
      <c r="MB188" s="30"/>
      <c r="MC188" s="30"/>
      <c r="MD188" s="30"/>
      <c r="ME188" s="30"/>
      <c r="MF188" s="30"/>
      <c r="MG188" s="30"/>
      <c r="MH188" s="30"/>
      <c r="MI188" s="30"/>
      <c r="MJ188" s="30"/>
      <c r="MK188" s="30"/>
      <c r="ML188" s="30"/>
      <c r="MM188" s="30"/>
      <c r="MN188" s="30"/>
      <c r="MO188" s="30"/>
      <c r="MP188" s="30"/>
      <c r="MQ188" s="30"/>
      <c r="MR188" s="30"/>
      <c r="MS188" s="30"/>
      <c r="MT188" s="30"/>
      <c r="MU188" s="30"/>
      <c r="MV188" s="30"/>
      <c r="MW188" s="30"/>
      <c r="MX188" s="30"/>
      <c r="MY188" s="30"/>
      <c r="MZ188" s="30"/>
      <c r="NA188" s="30"/>
      <c r="NB188" s="30"/>
      <c r="NC188" s="30"/>
      <c r="ND188" s="30"/>
      <c r="NE188" s="30"/>
      <c r="NF188" s="30"/>
      <c r="NG188" s="30"/>
      <c r="NH188" s="30"/>
      <c r="NI188" s="30"/>
      <c r="NJ188" s="30"/>
      <c r="NK188" s="30"/>
      <c r="NL188" s="30"/>
      <c r="NM188" s="30"/>
      <c r="NN188" s="30"/>
      <c r="NO188" s="30"/>
      <c r="NP188" s="30"/>
      <c r="NQ188" s="30"/>
      <c r="NR188" s="30"/>
      <c r="NS188" s="30"/>
      <c r="NT188" s="30"/>
      <c r="NU188" s="30"/>
      <c r="NV188" s="30"/>
      <c r="NW188" s="30"/>
      <c r="NX188" s="30"/>
      <c r="NY188" s="30"/>
      <c r="NZ188" s="30"/>
      <c r="OA188" s="30"/>
      <c r="OB188" s="30"/>
      <c r="OC188" s="30"/>
      <c r="OD188" s="30"/>
      <c r="OE188" s="30"/>
      <c r="OF188" s="30"/>
      <c r="OG188" s="30"/>
      <c r="OH188" s="30"/>
      <c r="OI188" s="30"/>
      <c r="OJ188" s="30"/>
      <c r="OK188" s="30"/>
      <c r="OL188" s="30"/>
      <c r="OM188" s="30"/>
      <c r="ON188" s="30"/>
      <c r="OO188" s="30"/>
      <c r="OP188" s="30"/>
      <c r="OQ188" s="30"/>
      <c r="OR188" s="30"/>
      <c r="OS188" s="30"/>
      <c r="OT188" s="30"/>
      <c r="OU188" s="30"/>
      <c r="OV188" s="30"/>
      <c r="OW188" s="30"/>
      <c r="OX188" s="30"/>
      <c r="OY188" s="30"/>
      <c r="OZ188" s="30"/>
      <c r="PA188" s="30"/>
      <c r="PB188" s="30"/>
      <c r="PC188" s="30"/>
      <c r="PD188" s="30"/>
      <c r="PE188" s="30"/>
      <c r="PF188" s="30"/>
      <c r="PG188" s="30"/>
      <c r="PH188" s="30"/>
      <c r="PI188" s="30"/>
      <c r="PJ188" s="30"/>
      <c r="PK188" s="30"/>
      <c r="PL188" s="30"/>
      <c r="PM188" s="30"/>
      <c r="PN188" s="30"/>
      <c r="PO188" s="30"/>
      <c r="PP188" s="30"/>
      <c r="PQ188" s="30"/>
      <c r="PR188" s="30"/>
      <c r="PS188" s="30"/>
      <c r="PT188" s="30"/>
      <c r="PU188" s="30"/>
      <c r="PV188" s="30"/>
      <c r="PW188" s="30"/>
      <c r="PX188" s="30"/>
      <c r="PY188" s="30"/>
      <c r="PZ188" s="30"/>
      <c r="QA188" s="30"/>
      <c r="QB188" s="30"/>
      <c r="QC188" s="30"/>
      <c r="QD188" s="30"/>
      <c r="QE188" s="30"/>
      <c r="QF188" s="30"/>
      <c r="QG188" s="30"/>
      <c r="QH188" s="30"/>
      <c r="QI188" s="30"/>
      <c r="QJ188" s="30"/>
      <c r="QK188" s="30"/>
      <c r="QL188" s="30"/>
      <c r="QM188" s="30"/>
      <c r="QN188" s="30"/>
      <c r="QO188" s="30"/>
      <c r="QP188" s="30"/>
      <c r="QQ188" s="30"/>
      <c r="QR188" s="30"/>
      <c r="QS188" s="30"/>
      <c r="QT188" s="30"/>
      <c r="QU188" s="30"/>
      <c r="QV188" s="30"/>
      <c r="QW188" s="30"/>
      <c r="QX188" s="30"/>
      <c r="QY188" s="30"/>
      <c r="QZ188" s="30"/>
      <c r="RA188" s="30"/>
      <c r="RB188" s="30"/>
      <c r="RC188" s="30"/>
      <c r="RD188" s="30"/>
      <c r="RE188" s="30"/>
      <c r="RF188" s="30"/>
      <c r="RG188" s="30"/>
      <c r="RH188" s="30"/>
      <c r="RI188" s="30"/>
      <c r="RJ188" s="30"/>
      <c r="RK188" s="30"/>
      <c r="RL188" s="30"/>
      <c r="RM188" s="30"/>
      <c r="RN188" s="30"/>
      <c r="RO188" s="30"/>
      <c r="RP188" s="30"/>
      <c r="RQ188" s="30"/>
      <c r="RR188" s="30"/>
      <c r="RS188" s="30"/>
      <c r="RT188" s="30"/>
      <c r="RU188" s="30"/>
      <c r="RV188" s="30"/>
      <c r="RW188" s="30"/>
      <c r="RX188" s="30"/>
      <c r="RY188" s="30"/>
      <c r="RZ188" s="30"/>
      <c r="SA188" s="30"/>
      <c r="SB188" s="30"/>
      <c r="SC188" s="30"/>
      <c r="SD188" s="30"/>
      <c r="SE188" s="30"/>
      <c r="SF188" s="30"/>
      <c r="SG188" s="30"/>
      <c r="SH188" s="30"/>
      <c r="SI188" s="30"/>
      <c r="SJ188" s="30"/>
      <c r="SK188" s="30"/>
      <c r="SL188" s="30"/>
      <c r="SM188" s="30"/>
      <c r="SN188" s="30"/>
      <c r="SO188" s="30"/>
      <c r="SP188" s="30"/>
      <c r="SQ188" s="30"/>
      <c r="SR188" s="30"/>
      <c r="SS188" s="30"/>
      <c r="ST188" s="30"/>
      <c r="SU188" s="30"/>
      <c r="SV188" s="30"/>
      <c r="SW188" s="30"/>
      <c r="SX188" s="30"/>
      <c r="SY188" s="30"/>
      <c r="SZ188" s="30"/>
      <c r="TA188" s="30"/>
      <c r="TB188" s="30"/>
      <c r="TC188" s="30"/>
      <c r="TD188" s="30"/>
      <c r="TE188" s="30"/>
      <c r="TF188" s="30"/>
      <c r="TG188" s="30"/>
      <c r="TH188" s="30"/>
      <c r="TI188" s="30"/>
      <c r="TJ188" s="30"/>
      <c r="TK188" s="30"/>
      <c r="TL188" s="30"/>
      <c r="TM188" s="30"/>
      <c r="TN188" s="30"/>
      <c r="TO188" s="30"/>
      <c r="TP188" s="30"/>
      <c r="TQ188" s="30"/>
      <c r="TR188" s="30"/>
      <c r="TS188" s="30"/>
      <c r="TT188" s="30"/>
      <c r="TU188" s="30"/>
      <c r="TV188" s="30"/>
      <c r="TW188" s="30"/>
      <c r="TX188" s="30"/>
      <c r="TY188" s="30"/>
      <c r="TZ188" s="30"/>
      <c r="UA188" s="30"/>
      <c r="UB188" s="30"/>
      <c r="UC188" s="30"/>
      <c r="UD188" s="30"/>
      <c r="UE188" s="30"/>
      <c r="UF188" s="30"/>
      <c r="UG188" s="30"/>
      <c r="UH188" s="30"/>
      <c r="UI188" s="30"/>
      <c r="UJ188" s="30"/>
      <c r="UK188" s="30"/>
      <c r="UL188" s="30"/>
      <c r="UM188" s="30"/>
      <c r="UN188" s="30"/>
      <c r="UO188" s="30"/>
      <c r="UP188" s="30"/>
      <c r="UQ188" s="30"/>
      <c r="UR188" s="30"/>
      <c r="US188" s="30"/>
      <c r="UT188" s="30"/>
      <c r="UU188" s="30"/>
      <c r="UV188" s="30"/>
      <c r="UW188" s="30"/>
      <c r="UX188" s="30"/>
      <c r="UY188" s="30"/>
      <c r="UZ188" s="30"/>
      <c r="VA188" s="30"/>
      <c r="VB188" s="30"/>
      <c r="VC188" s="30"/>
      <c r="VD188" s="30"/>
      <c r="VE188" s="30"/>
      <c r="VF188" s="30"/>
      <c r="VG188" s="30"/>
      <c r="VH188" s="30"/>
      <c r="VI188" s="30"/>
      <c r="VJ188" s="30"/>
      <c r="VK188" s="30"/>
      <c r="VL188" s="30"/>
      <c r="VM188" s="30"/>
      <c r="VN188" s="30"/>
      <c r="VO188" s="30"/>
      <c r="VP188" s="30"/>
      <c r="VQ188" s="30"/>
      <c r="VR188" s="30"/>
      <c r="VS188" s="30"/>
      <c r="VT188" s="30"/>
      <c r="VU188" s="30"/>
      <c r="VV188" s="30"/>
      <c r="VW188" s="30"/>
      <c r="VX188" s="30"/>
      <c r="VY188" s="30"/>
      <c r="VZ188" s="30"/>
      <c r="WA188" s="30"/>
      <c r="WB188" s="30"/>
      <c r="WC188" s="30"/>
      <c r="WD188" s="30"/>
      <c r="WE188" s="30"/>
      <c r="WF188" s="30"/>
      <c r="WG188" s="30"/>
      <c r="WH188" s="30"/>
      <c r="WI188" s="30"/>
      <c r="WJ188" s="30"/>
      <c r="WK188" s="30"/>
      <c r="WL188" s="30"/>
      <c r="WM188" s="30"/>
      <c r="WN188" s="30"/>
      <c r="WO188" s="30"/>
      <c r="WP188" s="30"/>
      <c r="WQ188" s="30"/>
      <c r="WR188" s="30"/>
      <c r="WS188" s="30"/>
      <c r="WT188" s="30"/>
      <c r="WU188" s="30"/>
      <c r="WV188" s="30"/>
      <c r="WW188" s="30"/>
      <c r="WX188" s="30"/>
      <c r="WY188" s="30"/>
      <c r="WZ188" s="30"/>
      <c r="XA188" s="30"/>
      <c r="XB188" s="30"/>
      <c r="XC188" s="30"/>
      <c r="XD188" s="30"/>
      <c r="XE188" s="30"/>
      <c r="XF188" s="30"/>
      <c r="XG188" s="30"/>
      <c r="XH188" s="30"/>
      <c r="XI188" s="30"/>
      <c r="XJ188" s="30"/>
      <c r="XK188" s="30"/>
      <c r="XL188" s="30"/>
      <c r="XM188" s="30"/>
      <c r="XN188" s="30"/>
      <c r="XO188" s="30"/>
      <c r="XP188" s="30"/>
      <c r="XQ188" s="30"/>
      <c r="XR188" s="30"/>
      <c r="XS188" s="30"/>
      <c r="XT188" s="30"/>
      <c r="XU188" s="30"/>
      <c r="XV188" s="30"/>
      <c r="XW188" s="30"/>
      <c r="XX188" s="30"/>
      <c r="XY188" s="30"/>
      <c r="XZ188" s="30"/>
      <c r="YA188" s="30"/>
      <c r="YB188" s="30"/>
      <c r="YC188" s="30"/>
      <c r="YD188" s="30"/>
      <c r="YE188" s="30"/>
      <c r="YF188" s="30"/>
    </row>
    <row r="189" spans="1:656" ht="30" customHeight="1" x14ac:dyDescent="0.25">
      <c r="A189" s="42" t="str">
        <f>IF($B189&lt;&gt;"",COUNTA($B$3:$B189),"")</f>
        <v/>
      </c>
      <c r="B189" s="66"/>
      <c r="C189" s="7"/>
      <c r="D189" s="7"/>
      <c r="E189" s="7"/>
      <c r="F189" s="7"/>
      <c r="G189" s="7"/>
      <c r="H189" s="7"/>
      <c r="I189" s="1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c r="IV189" s="30"/>
      <c r="IW189" s="30"/>
      <c r="IX189" s="30"/>
      <c r="IY189" s="30"/>
      <c r="IZ189" s="30"/>
      <c r="JA189" s="30"/>
      <c r="JB189" s="30"/>
      <c r="JC189" s="30"/>
      <c r="JD189" s="30"/>
      <c r="JE189" s="30"/>
      <c r="JF189" s="30"/>
      <c r="JG189" s="30"/>
      <c r="JH189" s="30"/>
      <c r="JI189" s="30"/>
      <c r="JJ189" s="30"/>
      <c r="JK189" s="30"/>
      <c r="JL189" s="30"/>
      <c r="JM189" s="30"/>
      <c r="JN189" s="30"/>
      <c r="JO189" s="30"/>
      <c r="JP189" s="30"/>
      <c r="JQ189" s="30"/>
      <c r="JR189" s="30"/>
      <c r="JS189" s="30"/>
      <c r="JT189" s="30"/>
      <c r="JU189" s="30"/>
      <c r="JV189" s="30"/>
      <c r="JW189" s="30"/>
      <c r="JX189" s="30"/>
      <c r="JY189" s="30"/>
      <c r="JZ189" s="30"/>
      <c r="KA189" s="30"/>
      <c r="KB189" s="30"/>
      <c r="KC189" s="30"/>
      <c r="KD189" s="30"/>
      <c r="KE189" s="30"/>
      <c r="KF189" s="30"/>
      <c r="KG189" s="30"/>
      <c r="KH189" s="30"/>
      <c r="KI189" s="30"/>
      <c r="KJ189" s="30"/>
      <c r="KK189" s="30"/>
      <c r="KL189" s="30"/>
      <c r="KM189" s="30"/>
      <c r="KN189" s="30"/>
      <c r="KO189" s="30"/>
      <c r="KP189" s="30"/>
      <c r="KQ189" s="30"/>
      <c r="KR189" s="30"/>
      <c r="KS189" s="30"/>
      <c r="KT189" s="30"/>
      <c r="KU189" s="30"/>
      <c r="KV189" s="30"/>
      <c r="KW189" s="30"/>
      <c r="KX189" s="30"/>
      <c r="KY189" s="30"/>
      <c r="KZ189" s="30"/>
      <c r="LA189" s="30"/>
      <c r="LB189" s="30"/>
      <c r="LC189" s="30"/>
      <c r="LD189" s="30"/>
      <c r="LE189" s="30"/>
      <c r="LF189" s="30"/>
      <c r="LG189" s="30"/>
      <c r="LH189" s="30"/>
      <c r="LI189" s="30"/>
      <c r="LJ189" s="30"/>
      <c r="LK189" s="30"/>
      <c r="LL189" s="30"/>
      <c r="LM189" s="30"/>
      <c r="LN189" s="30"/>
      <c r="LO189" s="30"/>
      <c r="LP189" s="30"/>
      <c r="LQ189" s="30"/>
      <c r="LR189" s="30"/>
      <c r="LS189" s="30"/>
      <c r="LT189" s="30"/>
      <c r="LU189" s="30"/>
      <c r="LV189" s="30"/>
      <c r="LW189" s="30"/>
      <c r="LX189" s="30"/>
      <c r="LY189" s="30"/>
      <c r="LZ189" s="30"/>
      <c r="MA189" s="30"/>
      <c r="MB189" s="30"/>
      <c r="MC189" s="30"/>
      <c r="MD189" s="30"/>
      <c r="ME189" s="30"/>
      <c r="MF189" s="30"/>
      <c r="MG189" s="30"/>
      <c r="MH189" s="30"/>
      <c r="MI189" s="30"/>
      <c r="MJ189" s="30"/>
      <c r="MK189" s="30"/>
      <c r="ML189" s="30"/>
      <c r="MM189" s="30"/>
      <c r="MN189" s="30"/>
      <c r="MO189" s="30"/>
      <c r="MP189" s="30"/>
      <c r="MQ189" s="30"/>
      <c r="MR189" s="30"/>
      <c r="MS189" s="30"/>
      <c r="MT189" s="30"/>
      <c r="MU189" s="30"/>
      <c r="MV189" s="30"/>
      <c r="MW189" s="30"/>
      <c r="MX189" s="30"/>
      <c r="MY189" s="30"/>
      <c r="MZ189" s="30"/>
      <c r="NA189" s="30"/>
      <c r="NB189" s="30"/>
      <c r="NC189" s="30"/>
      <c r="ND189" s="30"/>
      <c r="NE189" s="30"/>
      <c r="NF189" s="30"/>
      <c r="NG189" s="30"/>
      <c r="NH189" s="30"/>
      <c r="NI189" s="30"/>
      <c r="NJ189" s="30"/>
      <c r="NK189" s="30"/>
      <c r="NL189" s="30"/>
      <c r="NM189" s="30"/>
      <c r="NN189" s="30"/>
      <c r="NO189" s="30"/>
      <c r="NP189" s="30"/>
      <c r="NQ189" s="30"/>
      <c r="NR189" s="30"/>
      <c r="NS189" s="30"/>
      <c r="NT189" s="30"/>
      <c r="NU189" s="30"/>
      <c r="NV189" s="30"/>
      <c r="NW189" s="30"/>
      <c r="NX189" s="30"/>
      <c r="NY189" s="30"/>
      <c r="NZ189" s="30"/>
      <c r="OA189" s="30"/>
      <c r="OB189" s="30"/>
      <c r="OC189" s="30"/>
      <c r="OD189" s="30"/>
      <c r="OE189" s="30"/>
      <c r="OF189" s="30"/>
      <c r="OG189" s="30"/>
      <c r="OH189" s="30"/>
      <c r="OI189" s="30"/>
      <c r="OJ189" s="30"/>
      <c r="OK189" s="30"/>
      <c r="OL189" s="30"/>
      <c r="OM189" s="30"/>
      <c r="ON189" s="30"/>
      <c r="OO189" s="30"/>
      <c r="OP189" s="30"/>
      <c r="OQ189" s="30"/>
      <c r="OR189" s="30"/>
      <c r="OS189" s="30"/>
      <c r="OT189" s="30"/>
      <c r="OU189" s="30"/>
      <c r="OV189" s="30"/>
      <c r="OW189" s="30"/>
      <c r="OX189" s="30"/>
      <c r="OY189" s="30"/>
      <c r="OZ189" s="30"/>
      <c r="PA189" s="30"/>
      <c r="PB189" s="30"/>
      <c r="PC189" s="30"/>
      <c r="PD189" s="30"/>
      <c r="PE189" s="30"/>
      <c r="PF189" s="30"/>
      <c r="PG189" s="30"/>
      <c r="PH189" s="30"/>
      <c r="PI189" s="30"/>
      <c r="PJ189" s="30"/>
      <c r="PK189" s="30"/>
      <c r="PL189" s="30"/>
      <c r="PM189" s="30"/>
      <c r="PN189" s="30"/>
      <c r="PO189" s="30"/>
      <c r="PP189" s="30"/>
      <c r="PQ189" s="30"/>
      <c r="PR189" s="30"/>
      <c r="PS189" s="30"/>
      <c r="PT189" s="30"/>
      <c r="PU189" s="30"/>
      <c r="PV189" s="30"/>
      <c r="PW189" s="30"/>
      <c r="PX189" s="30"/>
      <c r="PY189" s="30"/>
      <c r="PZ189" s="30"/>
      <c r="QA189" s="30"/>
      <c r="QB189" s="30"/>
      <c r="QC189" s="30"/>
      <c r="QD189" s="30"/>
      <c r="QE189" s="30"/>
      <c r="QF189" s="30"/>
      <c r="QG189" s="30"/>
      <c r="QH189" s="30"/>
      <c r="QI189" s="30"/>
      <c r="QJ189" s="30"/>
      <c r="QK189" s="30"/>
      <c r="QL189" s="30"/>
      <c r="QM189" s="30"/>
      <c r="QN189" s="30"/>
      <c r="QO189" s="30"/>
      <c r="QP189" s="30"/>
      <c r="QQ189" s="30"/>
      <c r="QR189" s="30"/>
      <c r="QS189" s="30"/>
      <c r="QT189" s="30"/>
      <c r="QU189" s="30"/>
      <c r="QV189" s="30"/>
      <c r="QW189" s="30"/>
      <c r="QX189" s="30"/>
      <c r="QY189" s="30"/>
      <c r="QZ189" s="30"/>
      <c r="RA189" s="30"/>
      <c r="RB189" s="30"/>
      <c r="RC189" s="30"/>
      <c r="RD189" s="30"/>
      <c r="RE189" s="30"/>
      <c r="RF189" s="30"/>
      <c r="RG189" s="30"/>
      <c r="RH189" s="30"/>
      <c r="RI189" s="30"/>
      <c r="RJ189" s="30"/>
      <c r="RK189" s="30"/>
      <c r="RL189" s="30"/>
      <c r="RM189" s="30"/>
      <c r="RN189" s="30"/>
      <c r="RO189" s="30"/>
      <c r="RP189" s="30"/>
      <c r="RQ189" s="30"/>
      <c r="RR189" s="30"/>
      <c r="RS189" s="30"/>
      <c r="RT189" s="30"/>
      <c r="RU189" s="30"/>
      <c r="RV189" s="30"/>
      <c r="RW189" s="30"/>
      <c r="RX189" s="30"/>
      <c r="RY189" s="30"/>
      <c r="RZ189" s="30"/>
      <c r="SA189" s="30"/>
      <c r="SB189" s="30"/>
      <c r="SC189" s="30"/>
      <c r="SD189" s="30"/>
      <c r="SE189" s="30"/>
      <c r="SF189" s="30"/>
      <c r="SG189" s="30"/>
      <c r="SH189" s="30"/>
      <c r="SI189" s="30"/>
      <c r="SJ189" s="30"/>
      <c r="SK189" s="30"/>
      <c r="SL189" s="30"/>
      <c r="SM189" s="30"/>
      <c r="SN189" s="30"/>
      <c r="SO189" s="30"/>
      <c r="SP189" s="30"/>
      <c r="SQ189" s="30"/>
      <c r="SR189" s="30"/>
      <c r="SS189" s="30"/>
      <c r="ST189" s="30"/>
      <c r="SU189" s="30"/>
      <c r="SV189" s="30"/>
      <c r="SW189" s="30"/>
      <c r="SX189" s="30"/>
      <c r="SY189" s="30"/>
      <c r="SZ189" s="30"/>
      <c r="TA189" s="30"/>
      <c r="TB189" s="30"/>
      <c r="TC189" s="30"/>
      <c r="TD189" s="30"/>
      <c r="TE189" s="30"/>
      <c r="TF189" s="30"/>
      <c r="TG189" s="30"/>
      <c r="TH189" s="30"/>
      <c r="TI189" s="30"/>
      <c r="TJ189" s="30"/>
      <c r="TK189" s="30"/>
      <c r="TL189" s="30"/>
      <c r="TM189" s="30"/>
      <c r="TN189" s="30"/>
      <c r="TO189" s="30"/>
      <c r="TP189" s="30"/>
      <c r="TQ189" s="30"/>
      <c r="TR189" s="30"/>
      <c r="TS189" s="30"/>
      <c r="TT189" s="30"/>
      <c r="TU189" s="30"/>
      <c r="TV189" s="30"/>
      <c r="TW189" s="30"/>
      <c r="TX189" s="30"/>
      <c r="TY189" s="30"/>
      <c r="TZ189" s="30"/>
      <c r="UA189" s="30"/>
      <c r="UB189" s="30"/>
      <c r="UC189" s="30"/>
      <c r="UD189" s="30"/>
      <c r="UE189" s="30"/>
      <c r="UF189" s="30"/>
      <c r="UG189" s="30"/>
      <c r="UH189" s="30"/>
      <c r="UI189" s="30"/>
      <c r="UJ189" s="30"/>
      <c r="UK189" s="30"/>
      <c r="UL189" s="30"/>
      <c r="UM189" s="30"/>
      <c r="UN189" s="30"/>
      <c r="UO189" s="30"/>
      <c r="UP189" s="30"/>
      <c r="UQ189" s="30"/>
      <c r="UR189" s="30"/>
      <c r="US189" s="30"/>
      <c r="UT189" s="30"/>
      <c r="UU189" s="30"/>
      <c r="UV189" s="30"/>
      <c r="UW189" s="30"/>
      <c r="UX189" s="30"/>
      <c r="UY189" s="30"/>
      <c r="UZ189" s="30"/>
      <c r="VA189" s="30"/>
      <c r="VB189" s="30"/>
      <c r="VC189" s="30"/>
      <c r="VD189" s="30"/>
      <c r="VE189" s="30"/>
      <c r="VF189" s="30"/>
      <c r="VG189" s="30"/>
      <c r="VH189" s="30"/>
      <c r="VI189" s="30"/>
      <c r="VJ189" s="30"/>
      <c r="VK189" s="30"/>
      <c r="VL189" s="30"/>
      <c r="VM189" s="30"/>
      <c r="VN189" s="30"/>
      <c r="VO189" s="30"/>
      <c r="VP189" s="30"/>
      <c r="VQ189" s="30"/>
      <c r="VR189" s="30"/>
      <c r="VS189" s="30"/>
      <c r="VT189" s="30"/>
      <c r="VU189" s="30"/>
      <c r="VV189" s="30"/>
      <c r="VW189" s="30"/>
      <c r="VX189" s="30"/>
      <c r="VY189" s="30"/>
      <c r="VZ189" s="30"/>
      <c r="WA189" s="30"/>
      <c r="WB189" s="30"/>
      <c r="WC189" s="30"/>
      <c r="WD189" s="30"/>
      <c r="WE189" s="30"/>
      <c r="WF189" s="30"/>
      <c r="WG189" s="30"/>
      <c r="WH189" s="30"/>
      <c r="WI189" s="30"/>
      <c r="WJ189" s="30"/>
      <c r="WK189" s="30"/>
      <c r="WL189" s="30"/>
      <c r="WM189" s="30"/>
      <c r="WN189" s="30"/>
      <c r="WO189" s="30"/>
      <c r="WP189" s="30"/>
      <c r="WQ189" s="30"/>
      <c r="WR189" s="30"/>
      <c r="WS189" s="30"/>
      <c r="WT189" s="30"/>
      <c r="WU189" s="30"/>
      <c r="WV189" s="30"/>
      <c r="WW189" s="30"/>
      <c r="WX189" s="30"/>
      <c r="WY189" s="30"/>
      <c r="WZ189" s="30"/>
      <c r="XA189" s="30"/>
      <c r="XB189" s="30"/>
      <c r="XC189" s="30"/>
      <c r="XD189" s="30"/>
      <c r="XE189" s="30"/>
      <c r="XF189" s="30"/>
      <c r="XG189" s="30"/>
      <c r="XH189" s="30"/>
      <c r="XI189" s="30"/>
      <c r="XJ189" s="30"/>
      <c r="XK189" s="30"/>
      <c r="XL189" s="30"/>
      <c r="XM189" s="30"/>
      <c r="XN189" s="30"/>
      <c r="XO189" s="30"/>
      <c r="XP189" s="30"/>
      <c r="XQ189" s="30"/>
      <c r="XR189" s="30"/>
      <c r="XS189" s="30"/>
      <c r="XT189" s="30"/>
      <c r="XU189" s="30"/>
      <c r="XV189" s="30"/>
      <c r="XW189" s="30"/>
      <c r="XX189" s="30"/>
      <c r="XY189" s="30"/>
      <c r="XZ189" s="30"/>
      <c r="YA189" s="30"/>
      <c r="YB189" s="30"/>
      <c r="YC189" s="30"/>
      <c r="YD189" s="30"/>
      <c r="YE189" s="30"/>
      <c r="YF189" s="30"/>
    </row>
    <row r="190" spans="1:656" ht="30" customHeight="1" x14ac:dyDescent="0.25">
      <c r="A190" s="42" t="str">
        <f>IF($B190&lt;&gt;"",COUNTA($B$3:$B190),"")</f>
        <v/>
      </c>
      <c r="B190" s="66"/>
      <c r="C190" s="7"/>
      <c r="D190" s="7"/>
      <c r="E190" s="7"/>
      <c r="F190" s="7"/>
      <c r="G190" s="7"/>
      <c r="H190" s="7"/>
      <c r="I190" s="1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c r="IV190" s="30"/>
      <c r="IW190" s="30"/>
      <c r="IX190" s="30"/>
      <c r="IY190" s="30"/>
      <c r="IZ190" s="30"/>
      <c r="JA190" s="30"/>
      <c r="JB190" s="30"/>
      <c r="JC190" s="30"/>
      <c r="JD190" s="30"/>
      <c r="JE190" s="30"/>
      <c r="JF190" s="30"/>
      <c r="JG190" s="30"/>
      <c r="JH190" s="30"/>
      <c r="JI190" s="30"/>
      <c r="JJ190" s="30"/>
      <c r="JK190" s="30"/>
      <c r="JL190" s="30"/>
      <c r="JM190" s="30"/>
      <c r="JN190" s="30"/>
      <c r="JO190" s="30"/>
      <c r="JP190" s="30"/>
      <c r="JQ190" s="30"/>
      <c r="JR190" s="30"/>
      <c r="JS190" s="30"/>
      <c r="JT190" s="30"/>
      <c r="JU190" s="30"/>
      <c r="JV190" s="30"/>
      <c r="JW190" s="30"/>
      <c r="JX190" s="30"/>
      <c r="JY190" s="30"/>
      <c r="JZ190" s="30"/>
      <c r="KA190" s="30"/>
      <c r="KB190" s="30"/>
      <c r="KC190" s="30"/>
      <c r="KD190" s="30"/>
      <c r="KE190" s="30"/>
      <c r="KF190" s="30"/>
      <c r="KG190" s="30"/>
      <c r="KH190" s="30"/>
      <c r="KI190" s="30"/>
      <c r="KJ190" s="30"/>
      <c r="KK190" s="30"/>
      <c r="KL190" s="30"/>
      <c r="KM190" s="30"/>
      <c r="KN190" s="30"/>
      <c r="KO190" s="30"/>
      <c r="KP190" s="30"/>
      <c r="KQ190" s="30"/>
      <c r="KR190" s="30"/>
      <c r="KS190" s="30"/>
      <c r="KT190" s="30"/>
      <c r="KU190" s="30"/>
      <c r="KV190" s="30"/>
      <c r="KW190" s="30"/>
      <c r="KX190" s="30"/>
      <c r="KY190" s="30"/>
      <c r="KZ190" s="30"/>
      <c r="LA190" s="30"/>
      <c r="LB190" s="30"/>
      <c r="LC190" s="30"/>
      <c r="LD190" s="30"/>
      <c r="LE190" s="30"/>
      <c r="LF190" s="30"/>
      <c r="LG190" s="30"/>
      <c r="LH190" s="30"/>
      <c r="LI190" s="30"/>
      <c r="LJ190" s="30"/>
      <c r="LK190" s="30"/>
      <c r="LL190" s="30"/>
      <c r="LM190" s="30"/>
      <c r="LN190" s="30"/>
      <c r="LO190" s="30"/>
      <c r="LP190" s="30"/>
      <c r="LQ190" s="30"/>
      <c r="LR190" s="30"/>
      <c r="LS190" s="30"/>
      <c r="LT190" s="30"/>
      <c r="LU190" s="30"/>
      <c r="LV190" s="30"/>
      <c r="LW190" s="30"/>
      <c r="LX190" s="30"/>
      <c r="LY190" s="30"/>
      <c r="LZ190" s="30"/>
      <c r="MA190" s="30"/>
      <c r="MB190" s="30"/>
      <c r="MC190" s="30"/>
      <c r="MD190" s="30"/>
      <c r="ME190" s="30"/>
      <c r="MF190" s="30"/>
      <c r="MG190" s="30"/>
      <c r="MH190" s="30"/>
      <c r="MI190" s="30"/>
      <c r="MJ190" s="30"/>
      <c r="MK190" s="30"/>
      <c r="ML190" s="30"/>
      <c r="MM190" s="30"/>
      <c r="MN190" s="30"/>
      <c r="MO190" s="30"/>
      <c r="MP190" s="30"/>
      <c r="MQ190" s="30"/>
      <c r="MR190" s="30"/>
      <c r="MS190" s="30"/>
      <c r="MT190" s="30"/>
      <c r="MU190" s="30"/>
      <c r="MV190" s="30"/>
      <c r="MW190" s="30"/>
      <c r="MX190" s="30"/>
      <c r="MY190" s="30"/>
      <c r="MZ190" s="30"/>
      <c r="NA190" s="30"/>
      <c r="NB190" s="30"/>
      <c r="NC190" s="30"/>
      <c r="ND190" s="30"/>
      <c r="NE190" s="30"/>
      <c r="NF190" s="30"/>
      <c r="NG190" s="30"/>
      <c r="NH190" s="30"/>
      <c r="NI190" s="30"/>
      <c r="NJ190" s="30"/>
      <c r="NK190" s="30"/>
      <c r="NL190" s="30"/>
      <c r="NM190" s="30"/>
      <c r="NN190" s="30"/>
      <c r="NO190" s="30"/>
      <c r="NP190" s="30"/>
      <c r="NQ190" s="30"/>
      <c r="NR190" s="30"/>
      <c r="NS190" s="30"/>
      <c r="NT190" s="30"/>
      <c r="NU190" s="30"/>
      <c r="NV190" s="30"/>
      <c r="NW190" s="30"/>
      <c r="NX190" s="30"/>
      <c r="NY190" s="30"/>
      <c r="NZ190" s="30"/>
      <c r="OA190" s="30"/>
      <c r="OB190" s="30"/>
      <c r="OC190" s="30"/>
      <c r="OD190" s="30"/>
      <c r="OE190" s="30"/>
      <c r="OF190" s="30"/>
      <c r="OG190" s="30"/>
      <c r="OH190" s="30"/>
      <c r="OI190" s="30"/>
      <c r="OJ190" s="30"/>
      <c r="OK190" s="30"/>
      <c r="OL190" s="30"/>
      <c r="OM190" s="30"/>
      <c r="ON190" s="30"/>
      <c r="OO190" s="30"/>
      <c r="OP190" s="30"/>
      <c r="OQ190" s="30"/>
      <c r="OR190" s="30"/>
      <c r="OS190" s="30"/>
      <c r="OT190" s="30"/>
      <c r="OU190" s="30"/>
      <c r="OV190" s="30"/>
      <c r="OW190" s="30"/>
      <c r="OX190" s="30"/>
      <c r="OY190" s="30"/>
      <c r="OZ190" s="30"/>
      <c r="PA190" s="30"/>
      <c r="PB190" s="30"/>
      <c r="PC190" s="30"/>
      <c r="PD190" s="30"/>
      <c r="PE190" s="30"/>
      <c r="PF190" s="30"/>
      <c r="PG190" s="30"/>
      <c r="PH190" s="30"/>
      <c r="PI190" s="30"/>
      <c r="PJ190" s="30"/>
      <c r="PK190" s="30"/>
      <c r="PL190" s="30"/>
      <c r="PM190" s="30"/>
      <c r="PN190" s="30"/>
      <c r="PO190" s="30"/>
      <c r="PP190" s="30"/>
      <c r="PQ190" s="30"/>
      <c r="PR190" s="30"/>
      <c r="PS190" s="30"/>
      <c r="PT190" s="30"/>
      <c r="PU190" s="30"/>
      <c r="PV190" s="30"/>
      <c r="PW190" s="30"/>
      <c r="PX190" s="30"/>
      <c r="PY190" s="30"/>
      <c r="PZ190" s="30"/>
      <c r="QA190" s="30"/>
      <c r="QB190" s="30"/>
      <c r="QC190" s="30"/>
      <c r="QD190" s="30"/>
      <c r="QE190" s="30"/>
      <c r="QF190" s="30"/>
      <c r="QG190" s="30"/>
      <c r="QH190" s="30"/>
      <c r="QI190" s="30"/>
      <c r="QJ190" s="30"/>
      <c r="QK190" s="30"/>
      <c r="QL190" s="30"/>
      <c r="QM190" s="30"/>
      <c r="QN190" s="30"/>
      <c r="QO190" s="30"/>
      <c r="QP190" s="30"/>
      <c r="QQ190" s="30"/>
      <c r="QR190" s="30"/>
      <c r="QS190" s="30"/>
      <c r="QT190" s="30"/>
      <c r="QU190" s="30"/>
      <c r="QV190" s="30"/>
      <c r="QW190" s="30"/>
      <c r="QX190" s="30"/>
      <c r="QY190" s="30"/>
      <c r="QZ190" s="30"/>
      <c r="RA190" s="30"/>
      <c r="RB190" s="30"/>
      <c r="RC190" s="30"/>
      <c r="RD190" s="30"/>
      <c r="RE190" s="30"/>
      <c r="RF190" s="30"/>
      <c r="RG190" s="30"/>
      <c r="RH190" s="30"/>
      <c r="RI190" s="30"/>
      <c r="RJ190" s="30"/>
      <c r="RK190" s="30"/>
      <c r="RL190" s="30"/>
      <c r="RM190" s="30"/>
      <c r="RN190" s="30"/>
      <c r="RO190" s="30"/>
      <c r="RP190" s="30"/>
      <c r="RQ190" s="30"/>
      <c r="RR190" s="30"/>
      <c r="RS190" s="30"/>
      <c r="RT190" s="30"/>
      <c r="RU190" s="30"/>
      <c r="RV190" s="30"/>
      <c r="RW190" s="30"/>
      <c r="RX190" s="30"/>
      <c r="RY190" s="30"/>
      <c r="RZ190" s="30"/>
      <c r="SA190" s="30"/>
      <c r="SB190" s="30"/>
      <c r="SC190" s="30"/>
      <c r="SD190" s="30"/>
      <c r="SE190" s="30"/>
      <c r="SF190" s="30"/>
      <c r="SG190" s="30"/>
      <c r="SH190" s="30"/>
      <c r="SI190" s="30"/>
      <c r="SJ190" s="30"/>
      <c r="SK190" s="30"/>
      <c r="SL190" s="30"/>
      <c r="SM190" s="30"/>
      <c r="SN190" s="30"/>
      <c r="SO190" s="30"/>
      <c r="SP190" s="30"/>
      <c r="SQ190" s="30"/>
      <c r="SR190" s="30"/>
      <c r="SS190" s="30"/>
      <c r="ST190" s="30"/>
      <c r="SU190" s="30"/>
      <c r="SV190" s="30"/>
      <c r="SW190" s="30"/>
      <c r="SX190" s="30"/>
      <c r="SY190" s="30"/>
      <c r="SZ190" s="30"/>
      <c r="TA190" s="30"/>
      <c r="TB190" s="30"/>
      <c r="TC190" s="30"/>
      <c r="TD190" s="30"/>
      <c r="TE190" s="30"/>
      <c r="TF190" s="30"/>
      <c r="TG190" s="30"/>
      <c r="TH190" s="30"/>
      <c r="TI190" s="30"/>
      <c r="TJ190" s="30"/>
      <c r="TK190" s="30"/>
      <c r="TL190" s="30"/>
      <c r="TM190" s="30"/>
      <c r="TN190" s="30"/>
      <c r="TO190" s="30"/>
      <c r="TP190" s="30"/>
      <c r="TQ190" s="30"/>
      <c r="TR190" s="30"/>
      <c r="TS190" s="30"/>
      <c r="TT190" s="30"/>
      <c r="TU190" s="30"/>
      <c r="TV190" s="30"/>
      <c r="TW190" s="30"/>
      <c r="TX190" s="30"/>
      <c r="TY190" s="30"/>
      <c r="TZ190" s="30"/>
      <c r="UA190" s="30"/>
      <c r="UB190" s="30"/>
      <c r="UC190" s="30"/>
      <c r="UD190" s="30"/>
      <c r="UE190" s="30"/>
      <c r="UF190" s="30"/>
      <c r="UG190" s="30"/>
      <c r="UH190" s="30"/>
      <c r="UI190" s="30"/>
      <c r="UJ190" s="30"/>
      <c r="UK190" s="30"/>
      <c r="UL190" s="30"/>
      <c r="UM190" s="30"/>
      <c r="UN190" s="30"/>
      <c r="UO190" s="30"/>
      <c r="UP190" s="30"/>
      <c r="UQ190" s="30"/>
      <c r="UR190" s="30"/>
      <c r="US190" s="30"/>
      <c r="UT190" s="30"/>
      <c r="UU190" s="30"/>
      <c r="UV190" s="30"/>
      <c r="UW190" s="30"/>
      <c r="UX190" s="30"/>
      <c r="UY190" s="30"/>
      <c r="UZ190" s="30"/>
      <c r="VA190" s="30"/>
      <c r="VB190" s="30"/>
      <c r="VC190" s="30"/>
      <c r="VD190" s="30"/>
      <c r="VE190" s="30"/>
      <c r="VF190" s="30"/>
      <c r="VG190" s="30"/>
      <c r="VH190" s="30"/>
      <c r="VI190" s="30"/>
      <c r="VJ190" s="30"/>
      <c r="VK190" s="30"/>
      <c r="VL190" s="30"/>
      <c r="VM190" s="30"/>
      <c r="VN190" s="30"/>
      <c r="VO190" s="30"/>
      <c r="VP190" s="30"/>
      <c r="VQ190" s="30"/>
      <c r="VR190" s="30"/>
      <c r="VS190" s="30"/>
      <c r="VT190" s="30"/>
      <c r="VU190" s="30"/>
      <c r="VV190" s="30"/>
      <c r="VW190" s="30"/>
      <c r="VX190" s="30"/>
      <c r="VY190" s="30"/>
      <c r="VZ190" s="30"/>
      <c r="WA190" s="30"/>
      <c r="WB190" s="30"/>
      <c r="WC190" s="30"/>
      <c r="WD190" s="30"/>
      <c r="WE190" s="30"/>
      <c r="WF190" s="30"/>
      <c r="WG190" s="30"/>
      <c r="WH190" s="30"/>
      <c r="WI190" s="30"/>
      <c r="WJ190" s="30"/>
      <c r="WK190" s="30"/>
      <c r="WL190" s="30"/>
      <c r="WM190" s="30"/>
      <c r="WN190" s="30"/>
      <c r="WO190" s="30"/>
      <c r="WP190" s="30"/>
      <c r="WQ190" s="30"/>
      <c r="WR190" s="30"/>
      <c r="WS190" s="30"/>
      <c r="WT190" s="30"/>
      <c r="WU190" s="30"/>
      <c r="WV190" s="30"/>
      <c r="WW190" s="30"/>
      <c r="WX190" s="30"/>
      <c r="WY190" s="30"/>
      <c r="WZ190" s="30"/>
      <c r="XA190" s="30"/>
      <c r="XB190" s="30"/>
      <c r="XC190" s="30"/>
      <c r="XD190" s="30"/>
      <c r="XE190" s="30"/>
      <c r="XF190" s="30"/>
      <c r="XG190" s="30"/>
      <c r="XH190" s="30"/>
      <c r="XI190" s="30"/>
      <c r="XJ190" s="30"/>
      <c r="XK190" s="30"/>
      <c r="XL190" s="30"/>
      <c r="XM190" s="30"/>
      <c r="XN190" s="30"/>
      <c r="XO190" s="30"/>
      <c r="XP190" s="30"/>
      <c r="XQ190" s="30"/>
      <c r="XR190" s="30"/>
      <c r="XS190" s="30"/>
      <c r="XT190" s="30"/>
      <c r="XU190" s="30"/>
      <c r="XV190" s="30"/>
      <c r="XW190" s="30"/>
      <c r="XX190" s="30"/>
      <c r="XY190" s="30"/>
      <c r="XZ190" s="30"/>
      <c r="YA190" s="30"/>
      <c r="YB190" s="30"/>
      <c r="YC190" s="30"/>
      <c r="YD190" s="30"/>
      <c r="YE190" s="30"/>
      <c r="YF190" s="30"/>
    </row>
    <row r="191" spans="1:656" ht="30" customHeight="1" x14ac:dyDescent="0.25">
      <c r="A191" s="42" t="str">
        <f>IF($B191&lt;&gt;"",COUNTA($B$3:$B191),"")</f>
        <v/>
      </c>
      <c r="B191" s="66"/>
      <c r="C191" s="7"/>
      <c r="D191" s="7"/>
      <c r="E191" s="7"/>
      <c r="F191" s="7"/>
      <c r="G191" s="7"/>
      <c r="H191" s="7"/>
      <c r="I191" s="1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c r="IV191" s="30"/>
      <c r="IW191" s="30"/>
      <c r="IX191" s="30"/>
      <c r="IY191" s="30"/>
      <c r="IZ191" s="30"/>
      <c r="JA191" s="30"/>
      <c r="JB191" s="30"/>
      <c r="JC191" s="30"/>
      <c r="JD191" s="30"/>
      <c r="JE191" s="30"/>
      <c r="JF191" s="30"/>
      <c r="JG191" s="30"/>
      <c r="JH191" s="30"/>
      <c r="JI191" s="30"/>
      <c r="JJ191" s="30"/>
      <c r="JK191" s="30"/>
      <c r="JL191" s="30"/>
      <c r="JM191" s="30"/>
      <c r="JN191" s="30"/>
      <c r="JO191" s="30"/>
      <c r="JP191" s="30"/>
      <c r="JQ191" s="30"/>
      <c r="JR191" s="30"/>
      <c r="JS191" s="30"/>
      <c r="JT191" s="30"/>
      <c r="JU191" s="30"/>
      <c r="JV191" s="30"/>
      <c r="JW191" s="30"/>
      <c r="JX191" s="30"/>
      <c r="JY191" s="30"/>
      <c r="JZ191" s="30"/>
      <c r="KA191" s="30"/>
      <c r="KB191" s="30"/>
      <c r="KC191" s="30"/>
      <c r="KD191" s="30"/>
      <c r="KE191" s="30"/>
      <c r="KF191" s="30"/>
      <c r="KG191" s="30"/>
      <c r="KH191" s="30"/>
      <c r="KI191" s="30"/>
      <c r="KJ191" s="30"/>
      <c r="KK191" s="30"/>
      <c r="KL191" s="30"/>
      <c r="KM191" s="30"/>
      <c r="KN191" s="30"/>
      <c r="KO191" s="30"/>
      <c r="KP191" s="30"/>
      <c r="KQ191" s="30"/>
      <c r="KR191" s="30"/>
      <c r="KS191" s="30"/>
      <c r="KT191" s="30"/>
      <c r="KU191" s="30"/>
      <c r="KV191" s="30"/>
      <c r="KW191" s="30"/>
      <c r="KX191" s="30"/>
      <c r="KY191" s="30"/>
      <c r="KZ191" s="30"/>
      <c r="LA191" s="30"/>
      <c r="LB191" s="30"/>
      <c r="LC191" s="30"/>
      <c r="LD191" s="30"/>
      <c r="LE191" s="30"/>
      <c r="LF191" s="30"/>
      <c r="LG191" s="30"/>
      <c r="LH191" s="30"/>
      <c r="LI191" s="30"/>
      <c r="LJ191" s="30"/>
      <c r="LK191" s="30"/>
      <c r="LL191" s="30"/>
      <c r="LM191" s="30"/>
      <c r="LN191" s="30"/>
      <c r="LO191" s="30"/>
      <c r="LP191" s="30"/>
      <c r="LQ191" s="30"/>
      <c r="LR191" s="30"/>
      <c r="LS191" s="30"/>
      <c r="LT191" s="30"/>
      <c r="LU191" s="30"/>
      <c r="LV191" s="30"/>
      <c r="LW191" s="30"/>
      <c r="LX191" s="30"/>
      <c r="LY191" s="30"/>
      <c r="LZ191" s="30"/>
      <c r="MA191" s="30"/>
      <c r="MB191" s="30"/>
      <c r="MC191" s="30"/>
      <c r="MD191" s="30"/>
      <c r="ME191" s="30"/>
      <c r="MF191" s="30"/>
      <c r="MG191" s="30"/>
      <c r="MH191" s="30"/>
      <c r="MI191" s="30"/>
      <c r="MJ191" s="30"/>
      <c r="MK191" s="30"/>
      <c r="ML191" s="30"/>
      <c r="MM191" s="30"/>
      <c r="MN191" s="30"/>
      <c r="MO191" s="30"/>
      <c r="MP191" s="30"/>
      <c r="MQ191" s="30"/>
      <c r="MR191" s="30"/>
      <c r="MS191" s="30"/>
      <c r="MT191" s="30"/>
      <c r="MU191" s="30"/>
      <c r="MV191" s="30"/>
      <c r="MW191" s="30"/>
      <c r="MX191" s="30"/>
      <c r="MY191" s="30"/>
      <c r="MZ191" s="30"/>
      <c r="NA191" s="30"/>
      <c r="NB191" s="30"/>
      <c r="NC191" s="30"/>
      <c r="ND191" s="30"/>
      <c r="NE191" s="30"/>
      <c r="NF191" s="30"/>
      <c r="NG191" s="30"/>
      <c r="NH191" s="30"/>
      <c r="NI191" s="30"/>
      <c r="NJ191" s="30"/>
      <c r="NK191" s="30"/>
      <c r="NL191" s="30"/>
      <c r="NM191" s="30"/>
      <c r="NN191" s="30"/>
      <c r="NO191" s="30"/>
      <c r="NP191" s="30"/>
      <c r="NQ191" s="30"/>
      <c r="NR191" s="30"/>
      <c r="NS191" s="30"/>
      <c r="NT191" s="30"/>
      <c r="NU191" s="30"/>
      <c r="NV191" s="30"/>
      <c r="NW191" s="30"/>
      <c r="NX191" s="30"/>
      <c r="NY191" s="30"/>
      <c r="NZ191" s="30"/>
      <c r="OA191" s="30"/>
      <c r="OB191" s="30"/>
      <c r="OC191" s="30"/>
      <c r="OD191" s="30"/>
      <c r="OE191" s="30"/>
      <c r="OF191" s="30"/>
      <c r="OG191" s="30"/>
      <c r="OH191" s="30"/>
      <c r="OI191" s="30"/>
      <c r="OJ191" s="30"/>
      <c r="OK191" s="30"/>
      <c r="OL191" s="30"/>
      <c r="OM191" s="30"/>
      <c r="ON191" s="30"/>
      <c r="OO191" s="30"/>
      <c r="OP191" s="30"/>
      <c r="OQ191" s="30"/>
      <c r="OR191" s="30"/>
      <c r="OS191" s="30"/>
      <c r="OT191" s="30"/>
      <c r="OU191" s="30"/>
      <c r="OV191" s="30"/>
      <c r="OW191" s="30"/>
      <c r="OX191" s="30"/>
      <c r="OY191" s="30"/>
      <c r="OZ191" s="30"/>
      <c r="PA191" s="30"/>
      <c r="PB191" s="30"/>
      <c r="PC191" s="30"/>
      <c r="PD191" s="30"/>
      <c r="PE191" s="30"/>
      <c r="PF191" s="30"/>
      <c r="PG191" s="30"/>
      <c r="PH191" s="30"/>
      <c r="PI191" s="30"/>
      <c r="PJ191" s="30"/>
      <c r="PK191" s="30"/>
      <c r="PL191" s="30"/>
      <c r="PM191" s="30"/>
      <c r="PN191" s="30"/>
      <c r="PO191" s="30"/>
      <c r="PP191" s="30"/>
      <c r="PQ191" s="30"/>
      <c r="PR191" s="30"/>
      <c r="PS191" s="30"/>
      <c r="PT191" s="30"/>
      <c r="PU191" s="30"/>
      <c r="PV191" s="30"/>
      <c r="PW191" s="30"/>
      <c r="PX191" s="30"/>
      <c r="PY191" s="30"/>
      <c r="PZ191" s="30"/>
      <c r="QA191" s="30"/>
      <c r="QB191" s="30"/>
      <c r="QC191" s="30"/>
      <c r="QD191" s="30"/>
      <c r="QE191" s="30"/>
      <c r="QF191" s="30"/>
      <c r="QG191" s="30"/>
      <c r="QH191" s="30"/>
      <c r="QI191" s="30"/>
      <c r="QJ191" s="30"/>
      <c r="QK191" s="30"/>
      <c r="QL191" s="30"/>
      <c r="QM191" s="30"/>
      <c r="QN191" s="30"/>
      <c r="QO191" s="30"/>
      <c r="QP191" s="30"/>
      <c r="QQ191" s="30"/>
      <c r="QR191" s="30"/>
      <c r="QS191" s="30"/>
      <c r="QT191" s="30"/>
      <c r="QU191" s="30"/>
      <c r="QV191" s="30"/>
      <c r="QW191" s="30"/>
      <c r="QX191" s="30"/>
      <c r="QY191" s="30"/>
      <c r="QZ191" s="30"/>
      <c r="RA191" s="30"/>
      <c r="RB191" s="30"/>
      <c r="RC191" s="30"/>
      <c r="RD191" s="30"/>
      <c r="RE191" s="30"/>
      <c r="RF191" s="30"/>
      <c r="RG191" s="30"/>
      <c r="RH191" s="30"/>
      <c r="RI191" s="30"/>
      <c r="RJ191" s="30"/>
      <c r="RK191" s="30"/>
      <c r="RL191" s="30"/>
      <c r="RM191" s="30"/>
      <c r="RN191" s="30"/>
      <c r="RO191" s="30"/>
      <c r="RP191" s="30"/>
      <c r="RQ191" s="30"/>
      <c r="RR191" s="30"/>
      <c r="RS191" s="30"/>
      <c r="RT191" s="30"/>
      <c r="RU191" s="30"/>
      <c r="RV191" s="30"/>
      <c r="RW191" s="30"/>
      <c r="RX191" s="30"/>
      <c r="RY191" s="30"/>
      <c r="RZ191" s="30"/>
      <c r="SA191" s="30"/>
      <c r="SB191" s="30"/>
      <c r="SC191" s="30"/>
      <c r="SD191" s="30"/>
      <c r="SE191" s="30"/>
      <c r="SF191" s="30"/>
      <c r="SG191" s="30"/>
      <c r="SH191" s="30"/>
      <c r="SI191" s="30"/>
      <c r="SJ191" s="30"/>
      <c r="SK191" s="30"/>
      <c r="SL191" s="30"/>
      <c r="SM191" s="30"/>
      <c r="SN191" s="30"/>
      <c r="SO191" s="30"/>
      <c r="SP191" s="30"/>
      <c r="SQ191" s="30"/>
      <c r="SR191" s="30"/>
      <c r="SS191" s="30"/>
      <c r="ST191" s="30"/>
      <c r="SU191" s="30"/>
      <c r="SV191" s="30"/>
      <c r="SW191" s="30"/>
      <c r="SX191" s="30"/>
      <c r="SY191" s="30"/>
      <c r="SZ191" s="30"/>
      <c r="TA191" s="30"/>
      <c r="TB191" s="30"/>
      <c r="TC191" s="30"/>
      <c r="TD191" s="30"/>
      <c r="TE191" s="30"/>
      <c r="TF191" s="30"/>
      <c r="TG191" s="30"/>
      <c r="TH191" s="30"/>
      <c r="TI191" s="30"/>
      <c r="TJ191" s="30"/>
      <c r="TK191" s="30"/>
      <c r="TL191" s="30"/>
      <c r="TM191" s="30"/>
      <c r="TN191" s="30"/>
      <c r="TO191" s="30"/>
      <c r="TP191" s="30"/>
      <c r="TQ191" s="30"/>
      <c r="TR191" s="30"/>
      <c r="TS191" s="30"/>
      <c r="TT191" s="30"/>
      <c r="TU191" s="30"/>
      <c r="TV191" s="30"/>
      <c r="TW191" s="30"/>
      <c r="TX191" s="30"/>
      <c r="TY191" s="30"/>
      <c r="TZ191" s="30"/>
      <c r="UA191" s="30"/>
      <c r="UB191" s="30"/>
      <c r="UC191" s="30"/>
      <c r="UD191" s="30"/>
      <c r="UE191" s="30"/>
      <c r="UF191" s="30"/>
      <c r="UG191" s="30"/>
      <c r="UH191" s="30"/>
      <c r="UI191" s="30"/>
      <c r="UJ191" s="30"/>
      <c r="UK191" s="30"/>
      <c r="UL191" s="30"/>
      <c r="UM191" s="30"/>
      <c r="UN191" s="30"/>
      <c r="UO191" s="30"/>
      <c r="UP191" s="30"/>
      <c r="UQ191" s="30"/>
      <c r="UR191" s="30"/>
      <c r="US191" s="30"/>
      <c r="UT191" s="30"/>
      <c r="UU191" s="30"/>
      <c r="UV191" s="30"/>
      <c r="UW191" s="30"/>
      <c r="UX191" s="30"/>
      <c r="UY191" s="30"/>
      <c r="UZ191" s="30"/>
      <c r="VA191" s="30"/>
      <c r="VB191" s="30"/>
      <c r="VC191" s="30"/>
      <c r="VD191" s="30"/>
      <c r="VE191" s="30"/>
      <c r="VF191" s="30"/>
      <c r="VG191" s="30"/>
      <c r="VH191" s="30"/>
      <c r="VI191" s="30"/>
      <c r="VJ191" s="30"/>
      <c r="VK191" s="30"/>
      <c r="VL191" s="30"/>
      <c r="VM191" s="30"/>
      <c r="VN191" s="30"/>
      <c r="VO191" s="30"/>
      <c r="VP191" s="30"/>
      <c r="VQ191" s="30"/>
      <c r="VR191" s="30"/>
      <c r="VS191" s="30"/>
      <c r="VT191" s="30"/>
      <c r="VU191" s="30"/>
      <c r="VV191" s="30"/>
      <c r="VW191" s="30"/>
      <c r="VX191" s="30"/>
      <c r="VY191" s="30"/>
      <c r="VZ191" s="30"/>
      <c r="WA191" s="30"/>
      <c r="WB191" s="30"/>
      <c r="WC191" s="30"/>
      <c r="WD191" s="30"/>
      <c r="WE191" s="30"/>
      <c r="WF191" s="30"/>
      <c r="WG191" s="30"/>
      <c r="WH191" s="30"/>
      <c r="WI191" s="30"/>
      <c r="WJ191" s="30"/>
      <c r="WK191" s="30"/>
      <c r="WL191" s="30"/>
      <c r="WM191" s="30"/>
      <c r="WN191" s="30"/>
      <c r="WO191" s="30"/>
      <c r="WP191" s="30"/>
      <c r="WQ191" s="30"/>
      <c r="WR191" s="30"/>
      <c r="WS191" s="30"/>
      <c r="WT191" s="30"/>
      <c r="WU191" s="30"/>
      <c r="WV191" s="30"/>
      <c r="WW191" s="30"/>
      <c r="WX191" s="30"/>
      <c r="WY191" s="30"/>
      <c r="WZ191" s="30"/>
      <c r="XA191" s="30"/>
      <c r="XB191" s="30"/>
      <c r="XC191" s="30"/>
      <c r="XD191" s="30"/>
      <c r="XE191" s="30"/>
      <c r="XF191" s="30"/>
      <c r="XG191" s="30"/>
      <c r="XH191" s="30"/>
      <c r="XI191" s="30"/>
      <c r="XJ191" s="30"/>
      <c r="XK191" s="30"/>
      <c r="XL191" s="30"/>
      <c r="XM191" s="30"/>
      <c r="XN191" s="30"/>
      <c r="XO191" s="30"/>
      <c r="XP191" s="30"/>
      <c r="XQ191" s="30"/>
      <c r="XR191" s="30"/>
      <c r="XS191" s="30"/>
      <c r="XT191" s="30"/>
      <c r="XU191" s="30"/>
      <c r="XV191" s="30"/>
      <c r="XW191" s="30"/>
      <c r="XX191" s="30"/>
      <c r="XY191" s="30"/>
      <c r="XZ191" s="30"/>
      <c r="YA191" s="30"/>
      <c r="YB191" s="30"/>
      <c r="YC191" s="30"/>
      <c r="YD191" s="30"/>
      <c r="YE191" s="30"/>
      <c r="YF191" s="30"/>
    </row>
    <row r="192" spans="1:656" ht="30" customHeight="1" x14ac:dyDescent="0.25">
      <c r="A192" s="42" t="str">
        <f>IF($B192&lt;&gt;"",COUNTA($B$3:$B192),"")</f>
        <v/>
      </c>
      <c r="B192" s="66"/>
      <c r="C192" s="7"/>
      <c r="D192" s="7"/>
      <c r="E192" s="7"/>
      <c r="F192" s="7"/>
      <c r="G192" s="7"/>
      <c r="H192" s="7"/>
      <c r="I192" s="1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c r="IV192" s="30"/>
      <c r="IW192" s="30"/>
      <c r="IX192" s="30"/>
      <c r="IY192" s="30"/>
      <c r="IZ192" s="30"/>
      <c r="JA192" s="30"/>
      <c r="JB192" s="30"/>
      <c r="JC192" s="30"/>
      <c r="JD192" s="30"/>
      <c r="JE192" s="30"/>
      <c r="JF192" s="30"/>
      <c r="JG192" s="30"/>
      <c r="JH192" s="30"/>
      <c r="JI192" s="30"/>
      <c r="JJ192" s="30"/>
      <c r="JK192" s="30"/>
      <c r="JL192" s="30"/>
      <c r="JM192" s="30"/>
      <c r="JN192" s="30"/>
      <c r="JO192" s="30"/>
      <c r="JP192" s="30"/>
      <c r="JQ192" s="30"/>
      <c r="JR192" s="30"/>
      <c r="JS192" s="30"/>
      <c r="JT192" s="30"/>
      <c r="JU192" s="30"/>
      <c r="JV192" s="30"/>
      <c r="JW192" s="30"/>
      <c r="JX192" s="30"/>
      <c r="JY192" s="30"/>
      <c r="JZ192" s="30"/>
      <c r="KA192" s="30"/>
      <c r="KB192" s="30"/>
      <c r="KC192" s="30"/>
      <c r="KD192" s="30"/>
      <c r="KE192" s="30"/>
      <c r="KF192" s="30"/>
      <c r="KG192" s="30"/>
      <c r="KH192" s="30"/>
      <c r="KI192" s="30"/>
      <c r="KJ192" s="30"/>
      <c r="KK192" s="30"/>
      <c r="KL192" s="30"/>
      <c r="KM192" s="30"/>
      <c r="KN192" s="30"/>
      <c r="KO192" s="30"/>
      <c r="KP192" s="30"/>
      <c r="KQ192" s="30"/>
      <c r="KR192" s="30"/>
      <c r="KS192" s="30"/>
      <c r="KT192" s="30"/>
      <c r="KU192" s="30"/>
      <c r="KV192" s="30"/>
      <c r="KW192" s="30"/>
      <c r="KX192" s="30"/>
      <c r="KY192" s="30"/>
      <c r="KZ192" s="30"/>
      <c r="LA192" s="30"/>
      <c r="LB192" s="30"/>
      <c r="LC192" s="30"/>
      <c r="LD192" s="30"/>
      <c r="LE192" s="30"/>
      <c r="LF192" s="30"/>
      <c r="LG192" s="30"/>
      <c r="LH192" s="30"/>
      <c r="LI192" s="30"/>
      <c r="LJ192" s="30"/>
      <c r="LK192" s="30"/>
      <c r="LL192" s="30"/>
      <c r="LM192" s="30"/>
      <c r="LN192" s="30"/>
      <c r="LO192" s="30"/>
      <c r="LP192" s="30"/>
      <c r="LQ192" s="30"/>
      <c r="LR192" s="30"/>
      <c r="LS192" s="30"/>
      <c r="LT192" s="30"/>
      <c r="LU192" s="30"/>
      <c r="LV192" s="30"/>
      <c r="LW192" s="30"/>
      <c r="LX192" s="30"/>
      <c r="LY192" s="30"/>
      <c r="LZ192" s="30"/>
      <c r="MA192" s="30"/>
      <c r="MB192" s="30"/>
      <c r="MC192" s="30"/>
      <c r="MD192" s="30"/>
      <c r="ME192" s="30"/>
      <c r="MF192" s="30"/>
      <c r="MG192" s="30"/>
      <c r="MH192" s="30"/>
      <c r="MI192" s="30"/>
      <c r="MJ192" s="30"/>
      <c r="MK192" s="30"/>
      <c r="ML192" s="30"/>
      <c r="MM192" s="30"/>
      <c r="MN192" s="30"/>
      <c r="MO192" s="30"/>
      <c r="MP192" s="30"/>
      <c r="MQ192" s="30"/>
      <c r="MR192" s="30"/>
      <c r="MS192" s="30"/>
      <c r="MT192" s="30"/>
      <c r="MU192" s="30"/>
      <c r="MV192" s="30"/>
      <c r="MW192" s="30"/>
      <c r="MX192" s="30"/>
      <c r="MY192" s="30"/>
      <c r="MZ192" s="30"/>
      <c r="NA192" s="30"/>
      <c r="NB192" s="30"/>
      <c r="NC192" s="30"/>
      <c r="ND192" s="30"/>
      <c r="NE192" s="30"/>
      <c r="NF192" s="30"/>
      <c r="NG192" s="30"/>
      <c r="NH192" s="30"/>
      <c r="NI192" s="30"/>
      <c r="NJ192" s="30"/>
      <c r="NK192" s="30"/>
      <c r="NL192" s="30"/>
      <c r="NM192" s="30"/>
      <c r="NN192" s="30"/>
      <c r="NO192" s="30"/>
      <c r="NP192" s="30"/>
      <c r="NQ192" s="30"/>
      <c r="NR192" s="30"/>
      <c r="NS192" s="30"/>
      <c r="NT192" s="30"/>
      <c r="NU192" s="30"/>
      <c r="NV192" s="30"/>
      <c r="NW192" s="30"/>
      <c r="NX192" s="30"/>
      <c r="NY192" s="30"/>
      <c r="NZ192" s="30"/>
      <c r="OA192" s="30"/>
      <c r="OB192" s="30"/>
      <c r="OC192" s="30"/>
      <c r="OD192" s="30"/>
      <c r="OE192" s="30"/>
      <c r="OF192" s="30"/>
      <c r="OG192" s="30"/>
      <c r="OH192" s="30"/>
      <c r="OI192" s="30"/>
      <c r="OJ192" s="30"/>
      <c r="OK192" s="30"/>
      <c r="OL192" s="30"/>
      <c r="OM192" s="30"/>
      <c r="ON192" s="30"/>
      <c r="OO192" s="30"/>
      <c r="OP192" s="30"/>
      <c r="OQ192" s="30"/>
      <c r="OR192" s="30"/>
      <c r="OS192" s="30"/>
      <c r="OT192" s="30"/>
      <c r="OU192" s="30"/>
      <c r="OV192" s="30"/>
      <c r="OW192" s="30"/>
      <c r="OX192" s="30"/>
      <c r="OY192" s="30"/>
      <c r="OZ192" s="30"/>
      <c r="PA192" s="30"/>
      <c r="PB192" s="30"/>
      <c r="PC192" s="30"/>
      <c r="PD192" s="30"/>
      <c r="PE192" s="30"/>
      <c r="PF192" s="30"/>
      <c r="PG192" s="30"/>
      <c r="PH192" s="30"/>
      <c r="PI192" s="30"/>
      <c r="PJ192" s="30"/>
      <c r="PK192" s="30"/>
      <c r="PL192" s="30"/>
      <c r="PM192" s="30"/>
      <c r="PN192" s="30"/>
      <c r="PO192" s="30"/>
      <c r="PP192" s="30"/>
      <c r="PQ192" s="30"/>
      <c r="PR192" s="30"/>
      <c r="PS192" s="30"/>
      <c r="PT192" s="30"/>
      <c r="PU192" s="30"/>
      <c r="PV192" s="30"/>
      <c r="PW192" s="30"/>
      <c r="PX192" s="30"/>
      <c r="PY192" s="30"/>
      <c r="PZ192" s="30"/>
      <c r="QA192" s="30"/>
      <c r="QB192" s="30"/>
      <c r="QC192" s="30"/>
      <c r="QD192" s="30"/>
      <c r="QE192" s="30"/>
      <c r="QF192" s="30"/>
      <c r="QG192" s="30"/>
      <c r="QH192" s="30"/>
      <c r="QI192" s="30"/>
      <c r="QJ192" s="30"/>
      <c r="QK192" s="30"/>
      <c r="QL192" s="30"/>
      <c r="QM192" s="30"/>
      <c r="QN192" s="30"/>
      <c r="QO192" s="30"/>
      <c r="QP192" s="30"/>
      <c r="QQ192" s="30"/>
      <c r="QR192" s="30"/>
      <c r="QS192" s="30"/>
      <c r="QT192" s="30"/>
      <c r="QU192" s="30"/>
      <c r="QV192" s="30"/>
      <c r="QW192" s="30"/>
      <c r="QX192" s="30"/>
      <c r="QY192" s="30"/>
      <c r="QZ192" s="30"/>
      <c r="RA192" s="30"/>
      <c r="RB192" s="30"/>
      <c r="RC192" s="30"/>
      <c r="RD192" s="30"/>
      <c r="RE192" s="30"/>
      <c r="RF192" s="30"/>
      <c r="RG192" s="30"/>
      <c r="RH192" s="30"/>
      <c r="RI192" s="30"/>
      <c r="RJ192" s="30"/>
      <c r="RK192" s="30"/>
      <c r="RL192" s="30"/>
      <c r="RM192" s="30"/>
      <c r="RN192" s="30"/>
      <c r="RO192" s="30"/>
      <c r="RP192" s="30"/>
      <c r="RQ192" s="30"/>
      <c r="RR192" s="30"/>
      <c r="RS192" s="30"/>
      <c r="RT192" s="30"/>
      <c r="RU192" s="30"/>
      <c r="RV192" s="30"/>
      <c r="RW192" s="30"/>
      <c r="RX192" s="30"/>
      <c r="RY192" s="30"/>
      <c r="RZ192" s="30"/>
      <c r="SA192" s="30"/>
      <c r="SB192" s="30"/>
      <c r="SC192" s="30"/>
      <c r="SD192" s="30"/>
      <c r="SE192" s="30"/>
      <c r="SF192" s="30"/>
      <c r="SG192" s="30"/>
      <c r="SH192" s="30"/>
      <c r="SI192" s="30"/>
      <c r="SJ192" s="30"/>
      <c r="SK192" s="30"/>
      <c r="SL192" s="30"/>
      <c r="SM192" s="30"/>
      <c r="SN192" s="30"/>
      <c r="SO192" s="30"/>
      <c r="SP192" s="30"/>
      <c r="SQ192" s="30"/>
      <c r="SR192" s="30"/>
      <c r="SS192" s="30"/>
      <c r="ST192" s="30"/>
      <c r="SU192" s="30"/>
      <c r="SV192" s="30"/>
      <c r="SW192" s="30"/>
      <c r="SX192" s="30"/>
      <c r="SY192" s="30"/>
      <c r="SZ192" s="30"/>
      <c r="TA192" s="30"/>
      <c r="TB192" s="30"/>
      <c r="TC192" s="30"/>
      <c r="TD192" s="30"/>
      <c r="TE192" s="30"/>
      <c r="TF192" s="30"/>
      <c r="TG192" s="30"/>
      <c r="TH192" s="30"/>
      <c r="TI192" s="30"/>
      <c r="TJ192" s="30"/>
      <c r="TK192" s="30"/>
      <c r="TL192" s="30"/>
      <c r="TM192" s="30"/>
      <c r="TN192" s="30"/>
      <c r="TO192" s="30"/>
      <c r="TP192" s="30"/>
      <c r="TQ192" s="30"/>
      <c r="TR192" s="30"/>
      <c r="TS192" s="30"/>
      <c r="TT192" s="30"/>
      <c r="TU192" s="30"/>
      <c r="TV192" s="30"/>
      <c r="TW192" s="30"/>
      <c r="TX192" s="30"/>
      <c r="TY192" s="30"/>
      <c r="TZ192" s="30"/>
      <c r="UA192" s="30"/>
      <c r="UB192" s="30"/>
      <c r="UC192" s="30"/>
      <c r="UD192" s="30"/>
      <c r="UE192" s="30"/>
      <c r="UF192" s="30"/>
      <c r="UG192" s="30"/>
      <c r="UH192" s="30"/>
      <c r="UI192" s="30"/>
      <c r="UJ192" s="30"/>
      <c r="UK192" s="30"/>
      <c r="UL192" s="30"/>
      <c r="UM192" s="30"/>
      <c r="UN192" s="30"/>
      <c r="UO192" s="30"/>
      <c r="UP192" s="30"/>
      <c r="UQ192" s="30"/>
      <c r="UR192" s="30"/>
      <c r="US192" s="30"/>
      <c r="UT192" s="30"/>
      <c r="UU192" s="30"/>
      <c r="UV192" s="30"/>
      <c r="UW192" s="30"/>
      <c r="UX192" s="30"/>
      <c r="UY192" s="30"/>
      <c r="UZ192" s="30"/>
      <c r="VA192" s="30"/>
      <c r="VB192" s="30"/>
      <c r="VC192" s="30"/>
      <c r="VD192" s="30"/>
      <c r="VE192" s="30"/>
      <c r="VF192" s="30"/>
      <c r="VG192" s="30"/>
      <c r="VH192" s="30"/>
      <c r="VI192" s="30"/>
      <c r="VJ192" s="30"/>
      <c r="VK192" s="30"/>
      <c r="VL192" s="30"/>
      <c r="VM192" s="30"/>
      <c r="VN192" s="30"/>
      <c r="VO192" s="30"/>
      <c r="VP192" s="30"/>
      <c r="VQ192" s="30"/>
      <c r="VR192" s="30"/>
      <c r="VS192" s="30"/>
      <c r="VT192" s="30"/>
      <c r="VU192" s="30"/>
      <c r="VV192" s="30"/>
      <c r="VW192" s="30"/>
      <c r="VX192" s="30"/>
      <c r="VY192" s="30"/>
      <c r="VZ192" s="30"/>
      <c r="WA192" s="30"/>
      <c r="WB192" s="30"/>
      <c r="WC192" s="30"/>
      <c r="WD192" s="30"/>
      <c r="WE192" s="30"/>
      <c r="WF192" s="30"/>
      <c r="WG192" s="30"/>
      <c r="WH192" s="30"/>
      <c r="WI192" s="30"/>
      <c r="WJ192" s="30"/>
      <c r="WK192" s="30"/>
      <c r="WL192" s="30"/>
      <c r="WM192" s="30"/>
      <c r="WN192" s="30"/>
      <c r="WO192" s="30"/>
      <c r="WP192" s="30"/>
      <c r="WQ192" s="30"/>
      <c r="WR192" s="30"/>
      <c r="WS192" s="30"/>
      <c r="WT192" s="30"/>
      <c r="WU192" s="30"/>
      <c r="WV192" s="30"/>
      <c r="WW192" s="30"/>
      <c r="WX192" s="30"/>
      <c r="WY192" s="30"/>
      <c r="WZ192" s="30"/>
      <c r="XA192" s="30"/>
      <c r="XB192" s="30"/>
      <c r="XC192" s="30"/>
      <c r="XD192" s="30"/>
      <c r="XE192" s="30"/>
      <c r="XF192" s="30"/>
      <c r="XG192" s="30"/>
      <c r="XH192" s="30"/>
      <c r="XI192" s="30"/>
      <c r="XJ192" s="30"/>
      <c r="XK192" s="30"/>
      <c r="XL192" s="30"/>
      <c r="XM192" s="30"/>
      <c r="XN192" s="30"/>
      <c r="XO192" s="30"/>
      <c r="XP192" s="30"/>
      <c r="XQ192" s="30"/>
      <c r="XR192" s="30"/>
      <c r="XS192" s="30"/>
      <c r="XT192" s="30"/>
      <c r="XU192" s="30"/>
      <c r="XV192" s="30"/>
      <c r="XW192" s="30"/>
      <c r="XX192" s="30"/>
      <c r="XY192" s="30"/>
      <c r="XZ192" s="30"/>
      <c r="YA192" s="30"/>
      <c r="YB192" s="30"/>
      <c r="YC192" s="30"/>
      <c r="YD192" s="30"/>
      <c r="YE192" s="30"/>
      <c r="YF192" s="30"/>
    </row>
    <row r="193" spans="1:656" ht="30" customHeight="1" x14ac:dyDescent="0.25">
      <c r="A193" s="42" t="str">
        <f>IF($B193&lt;&gt;"",COUNTA($B$3:$B193),"")</f>
        <v/>
      </c>
      <c r="B193" s="66"/>
      <c r="C193" s="7"/>
      <c r="D193" s="7"/>
      <c r="E193" s="7"/>
      <c r="F193" s="7"/>
      <c r="G193" s="7"/>
      <c r="H193" s="7"/>
      <c r="I193" s="1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c r="IV193" s="30"/>
      <c r="IW193" s="30"/>
      <c r="IX193" s="30"/>
      <c r="IY193" s="30"/>
      <c r="IZ193" s="30"/>
      <c r="JA193" s="30"/>
      <c r="JB193" s="30"/>
      <c r="JC193" s="30"/>
      <c r="JD193" s="30"/>
      <c r="JE193" s="30"/>
      <c r="JF193" s="30"/>
      <c r="JG193" s="30"/>
      <c r="JH193" s="30"/>
      <c r="JI193" s="30"/>
      <c r="JJ193" s="30"/>
      <c r="JK193" s="30"/>
      <c r="JL193" s="30"/>
      <c r="JM193" s="30"/>
      <c r="JN193" s="30"/>
      <c r="JO193" s="30"/>
      <c r="JP193" s="30"/>
      <c r="JQ193" s="30"/>
      <c r="JR193" s="30"/>
      <c r="JS193" s="30"/>
      <c r="JT193" s="30"/>
      <c r="JU193" s="30"/>
      <c r="JV193" s="30"/>
      <c r="JW193" s="30"/>
      <c r="JX193" s="30"/>
      <c r="JY193" s="30"/>
      <c r="JZ193" s="30"/>
      <c r="KA193" s="30"/>
      <c r="KB193" s="30"/>
      <c r="KC193" s="30"/>
      <c r="KD193" s="30"/>
      <c r="KE193" s="30"/>
      <c r="KF193" s="30"/>
      <c r="KG193" s="30"/>
      <c r="KH193" s="30"/>
      <c r="KI193" s="30"/>
      <c r="KJ193" s="30"/>
      <c r="KK193" s="30"/>
      <c r="KL193" s="30"/>
      <c r="KM193" s="30"/>
      <c r="KN193" s="30"/>
      <c r="KO193" s="30"/>
      <c r="KP193" s="30"/>
      <c r="KQ193" s="30"/>
      <c r="KR193" s="30"/>
      <c r="KS193" s="30"/>
      <c r="KT193" s="30"/>
      <c r="KU193" s="30"/>
      <c r="KV193" s="30"/>
      <c r="KW193" s="30"/>
      <c r="KX193" s="30"/>
      <c r="KY193" s="30"/>
      <c r="KZ193" s="30"/>
      <c r="LA193" s="30"/>
      <c r="LB193" s="30"/>
      <c r="LC193" s="30"/>
      <c r="LD193" s="30"/>
      <c r="LE193" s="30"/>
      <c r="LF193" s="30"/>
      <c r="LG193" s="30"/>
      <c r="LH193" s="30"/>
      <c r="LI193" s="30"/>
      <c r="LJ193" s="30"/>
      <c r="LK193" s="30"/>
      <c r="LL193" s="30"/>
      <c r="LM193" s="30"/>
      <c r="LN193" s="30"/>
      <c r="LO193" s="30"/>
      <c r="LP193" s="30"/>
      <c r="LQ193" s="30"/>
      <c r="LR193" s="30"/>
      <c r="LS193" s="30"/>
      <c r="LT193" s="30"/>
      <c r="LU193" s="30"/>
      <c r="LV193" s="30"/>
      <c r="LW193" s="30"/>
      <c r="LX193" s="30"/>
      <c r="LY193" s="30"/>
      <c r="LZ193" s="30"/>
      <c r="MA193" s="30"/>
      <c r="MB193" s="30"/>
      <c r="MC193" s="30"/>
      <c r="MD193" s="30"/>
      <c r="ME193" s="30"/>
      <c r="MF193" s="30"/>
      <c r="MG193" s="30"/>
      <c r="MH193" s="30"/>
      <c r="MI193" s="30"/>
      <c r="MJ193" s="30"/>
      <c r="MK193" s="30"/>
      <c r="ML193" s="30"/>
      <c r="MM193" s="30"/>
      <c r="MN193" s="30"/>
      <c r="MO193" s="30"/>
      <c r="MP193" s="30"/>
      <c r="MQ193" s="30"/>
      <c r="MR193" s="30"/>
      <c r="MS193" s="30"/>
      <c r="MT193" s="30"/>
      <c r="MU193" s="30"/>
      <c r="MV193" s="30"/>
      <c r="MW193" s="30"/>
      <c r="MX193" s="30"/>
      <c r="MY193" s="30"/>
      <c r="MZ193" s="30"/>
      <c r="NA193" s="30"/>
      <c r="NB193" s="30"/>
      <c r="NC193" s="30"/>
      <c r="ND193" s="30"/>
      <c r="NE193" s="30"/>
      <c r="NF193" s="30"/>
      <c r="NG193" s="30"/>
      <c r="NH193" s="30"/>
      <c r="NI193" s="30"/>
      <c r="NJ193" s="30"/>
      <c r="NK193" s="30"/>
      <c r="NL193" s="30"/>
      <c r="NM193" s="30"/>
      <c r="NN193" s="30"/>
      <c r="NO193" s="30"/>
      <c r="NP193" s="30"/>
      <c r="NQ193" s="30"/>
      <c r="NR193" s="30"/>
      <c r="NS193" s="30"/>
      <c r="NT193" s="30"/>
      <c r="NU193" s="30"/>
      <c r="NV193" s="30"/>
      <c r="NW193" s="30"/>
      <c r="NX193" s="30"/>
      <c r="NY193" s="30"/>
      <c r="NZ193" s="30"/>
      <c r="OA193" s="30"/>
      <c r="OB193" s="30"/>
      <c r="OC193" s="30"/>
      <c r="OD193" s="30"/>
      <c r="OE193" s="30"/>
      <c r="OF193" s="30"/>
      <c r="OG193" s="30"/>
      <c r="OH193" s="30"/>
      <c r="OI193" s="30"/>
      <c r="OJ193" s="30"/>
      <c r="OK193" s="30"/>
      <c r="OL193" s="30"/>
      <c r="OM193" s="30"/>
      <c r="ON193" s="30"/>
      <c r="OO193" s="30"/>
      <c r="OP193" s="30"/>
      <c r="OQ193" s="30"/>
      <c r="OR193" s="30"/>
      <c r="OS193" s="30"/>
      <c r="OT193" s="30"/>
      <c r="OU193" s="30"/>
      <c r="OV193" s="30"/>
      <c r="OW193" s="30"/>
      <c r="OX193" s="30"/>
      <c r="OY193" s="30"/>
      <c r="OZ193" s="30"/>
      <c r="PA193" s="30"/>
      <c r="PB193" s="30"/>
      <c r="PC193" s="30"/>
      <c r="PD193" s="30"/>
      <c r="PE193" s="30"/>
      <c r="PF193" s="30"/>
      <c r="PG193" s="30"/>
      <c r="PH193" s="30"/>
      <c r="PI193" s="30"/>
      <c r="PJ193" s="30"/>
      <c r="PK193" s="30"/>
      <c r="PL193" s="30"/>
      <c r="PM193" s="30"/>
      <c r="PN193" s="30"/>
      <c r="PO193" s="30"/>
      <c r="PP193" s="30"/>
      <c r="PQ193" s="30"/>
      <c r="PR193" s="30"/>
      <c r="PS193" s="30"/>
      <c r="PT193" s="30"/>
      <c r="PU193" s="30"/>
      <c r="PV193" s="30"/>
      <c r="PW193" s="30"/>
      <c r="PX193" s="30"/>
      <c r="PY193" s="30"/>
      <c r="PZ193" s="30"/>
      <c r="QA193" s="30"/>
      <c r="QB193" s="30"/>
      <c r="QC193" s="30"/>
      <c r="QD193" s="30"/>
      <c r="QE193" s="30"/>
      <c r="QF193" s="30"/>
      <c r="QG193" s="30"/>
      <c r="QH193" s="30"/>
      <c r="QI193" s="30"/>
      <c r="QJ193" s="30"/>
      <c r="QK193" s="30"/>
      <c r="QL193" s="30"/>
      <c r="QM193" s="30"/>
      <c r="QN193" s="30"/>
      <c r="QO193" s="30"/>
      <c r="QP193" s="30"/>
      <c r="QQ193" s="30"/>
      <c r="QR193" s="30"/>
      <c r="QS193" s="30"/>
      <c r="QT193" s="30"/>
      <c r="QU193" s="30"/>
      <c r="QV193" s="30"/>
      <c r="QW193" s="30"/>
      <c r="QX193" s="30"/>
      <c r="QY193" s="30"/>
      <c r="QZ193" s="30"/>
      <c r="RA193" s="30"/>
      <c r="RB193" s="30"/>
      <c r="RC193" s="30"/>
      <c r="RD193" s="30"/>
      <c r="RE193" s="30"/>
      <c r="RF193" s="30"/>
      <c r="RG193" s="30"/>
      <c r="RH193" s="30"/>
      <c r="RI193" s="30"/>
      <c r="RJ193" s="30"/>
      <c r="RK193" s="30"/>
      <c r="RL193" s="30"/>
      <c r="RM193" s="30"/>
      <c r="RN193" s="30"/>
      <c r="RO193" s="30"/>
      <c r="RP193" s="30"/>
      <c r="RQ193" s="30"/>
      <c r="RR193" s="30"/>
      <c r="RS193" s="30"/>
      <c r="RT193" s="30"/>
      <c r="RU193" s="30"/>
      <c r="RV193" s="30"/>
      <c r="RW193" s="30"/>
      <c r="RX193" s="30"/>
      <c r="RY193" s="30"/>
      <c r="RZ193" s="30"/>
      <c r="SA193" s="30"/>
      <c r="SB193" s="30"/>
      <c r="SC193" s="30"/>
      <c r="SD193" s="30"/>
      <c r="SE193" s="30"/>
      <c r="SF193" s="30"/>
      <c r="SG193" s="30"/>
      <c r="SH193" s="30"/>
      <c r="SI193" s="30"/>
      <c r="SJ193" s="30"/>
      <c r="SK193" s="30"/>
      <c r="SL193" s="30"/>
      <c r="SM193" s="30"/>
      <c r="SN193" s="30"/>
      <c r="SO193" s="30"/>
      <c r="SP193" s="30"/>
      <c r="SQ193" s="30"/>
      <c r="SR193" s="30"/>
      <c r="SS193" s="30"/>
      <c r="ST193" s="30"/>
      <c r="SU193" s="30"/>
      <c r="SV193" s="30"/>
      <c r="SW193" s="30"/>
      <c r="SX193" s="30"/>
      <c r="SY193" s="30"/>
      <c r="SZ193" s="30"/>
      <c r="TA193" s="30"/>
      <c r="TB193" s="30"/>
      <c r="TC193" s="30"/>
      <c r="TD193" s="30"/>
      <c r="TE193" s="30"/>
      <c r="TF193" s="30"/>
      <c r="TG193" s="30"/>
      <c r="TH193" s="30"/>
      <c r="TI193" s="30"/>
      <c r="TJ193" s="30"/>
      <c r="TK193" s="30"/>
      <c r="TL193" s="30"/>
      <c r="TM193" s="30"/>
      <c r="TN193" s="30"/>
      <c r="TO193" s="30"/>
      <c r="TP193" s="30"/>
      <c r="TQ193" s="30"/>
      <c r="TR193" s="30"/>
      <c r="TS193" s="30"/>
      <c r="TT193" s="30"/>
      <c r="TU193" s="30"/>
      <c r="TV193" s="30"/>
      <c r="TW193" s="30"/>
      <c r="TX193" s="30"/>
      <c r="TY193" s="30"/>
      <c r="TZ193" s="30"/>
      <c r="UA193" s="30"/>
      <c r="UB193" s="30"/>
      <c r="UC193" s="30"/>
      <c r="UD193" s="30"/>
      <c r="UE193" s="30"/>
      <c r="UF193" s="30"/>
      <c r="UG193" s="30"/>
      <c r="UH193" s="30"/>
      <c r="UI193" s="30"/>
      <c r="UJ193" s="30"/>
      <c r="UK193" s="30"/>
      <c r="UL193" s="30"/>
      <c r="UM193" s="30"/>
      <c r="UN193" s="30"/>
      <c r="UO193" s="30"/>
      <c r="UP193" s="30"/>
      <c r="UQ193" s="30"/>
      <c r="UR193" s="30"/>
      <c r="US193" s="30"/>
      <c r="UT193" s="30"/>
      <c r="UU193" s="30"/>
      <c r="UV193" s="30"/>
      <c r="UW193" s="30"/>
      <c r="UX193" s="30"/>
      <c r="UY193" s="30"/>
      <c r="UZ193" s="30"/>
      <c r="VA193" s="30"/>
      <c r="VB193" s="30"/>
      <c r="VC193" s="30"/>
      <c r="VD193" s="30"/>
      <c r="VE193" s="30"/>
      <c r="VF193" s="30"/>
      <c r="VG193" s="30"/>
      <c r="VH193" s="30"/>
      <c r="VI193" s="30"/>
      <c r="VJ193" s="30"/>
      <c r="VK193" s="30"/>
      <c r="VL193" s="30"/>
      <c r="VM193" s="30"/>
      <c r="VN193" s="30"/>
      <c r="VO193" s="30"/>
      <c r="VP193" s="30"/>
      <c r="VQ193" s="30"/>
      <c r="VR193" s="30"/>
      <c r="VS193" s="30"/>
      <c r="VT193" s="30"/>
      <c r="VU193" s="30"/>
      <c r="VV193" s="30"/>
      <c r="VW193" s="30"/>
      <c r="VX193" s="30"/>
      <c r="VY193" s="30"/>
      <c r="VZ193" s="30"/>
      <c r="WA193" s="30"/>
      <c r="WB193" s="30"/>
      <c r="WC193" s="30"/>
      <c r="WD193" s="30"/>
      <c r="WE193" s="30"/>
      <c r="WF193" s="30"/>
      <c r="WG193" s="30"/>
      <c r="WH193" s="30"/>
      <c r="WI193" s="30"/>
      <c r="WJ193" s="30"/>
      <c r="WK193" s="30"/>
      <c r="WL193" s="30"/>
      <c r="WM193" s="30"/>
      <c r="WN193" s="30"/>
      <c r="WO193" s="30"/>
      <c r="WP193" s="30"/>
      <c r="WQ193" s="30"/>
      <c r="WR193" s="30"/>
      <c r="WS193" s="30"/>
      <c r="WT193" s="30"/>
      <c r="WU193" s="30"/>
      <c r="WV193" s="30"/>
      <c r="WW193" s="30"/>
      <c r="WX193" s="30"/>
      <c r="WY193" s="30"/>
      <c r="WZ193" s="30"/>
      <c r="XA193" s="30"/>
      <c r="XB193" s="30"/>
      <c r="XC193" s="30"/>
      <c r="XD193" s="30"/>
      <c r="XE193" s="30"/>
      <c r="XF193" s="30"/>
      <c r="XG193" s="30"/>
      <c r="XH193" s="30"/>
      <c r="XI193" s="30"/>
      <c r="XJ193" s="30"/>
      <c r="XK193" s="30"/>
      <c r="XL193" s="30"/>
      <c r="XM193" s="30"/>
      <c r="XN193" s="30"/>
      <c r="XO193" s="30"/>
      <c r="XP193" s="30"/>
      <c r="XQ193" s="30"/>
      <c r="XR193" s="30"/>
      <c r="XS193" s="30"/>
      <c r="XT193" s="30"/>
      <c r="XU193" s="30"/>
      <c r="XV193" s="30"/>
      <c r="XW193" s="30"/>
      <c r="XX193" s="30"/>
      <c r="XY193" s="30"/>
      <c r="XZ193" s="30"/>
      <c r="YA193" s="30"/>
      <c r="YB193" s="30"/>
      <c r="YC193" s="30"/>
      <c r="YD193" s="30"/>
      <c r="YE193" s="30"/>
      <c r="YF193" s="30"/>
    </row>
    <row r="194" spans="1:656" ht="30" customHeight="1" x14ac:dyDescent="0.25">
      <c r="A194" s="42" t="str">
        <f>IF($B194&lt;&gt;"",COUNTA($B$3:$B194),"")</f>
        <v/>
      </c>
      <c r="B194" s="66"/>
      <c r="C194" s="7"/>
      <c r="D194" s="7"/>
      <c r="E194" s="7"/>
      <c r="F194" s="7"/>
      <c r="G194" s="7"/>
      <c r="H194" s="7"/>
      <c r="I194" s="1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30"/>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0"/>
      <c r="HT194" s="30"/>
      <c r="HU194" s="30"/>
      <c r="HV194" s="30"/>
      <c r="HW194" s="30"/>
      <c r="HX194" s="30"/>
      <c r="HY194" s="30"/>
      <c r="HZ194" s="30"/>
      <c r="IA194" s="30"/>
      <c r="IB194" s="30"/>
      <c r="IC194" s="30"/>
      <c r="ID194" s="30"/>
      <c r="IE194" s="30"/>
      <c r="IF194" s="30"/>
      <c r="IG194" s="30"/>
      <c r="IH194" s="30"/>
      <c r="II194" s="30"/>
      <c r="IJ194" s="30"/>
      <c r="IK194" s="30"/>
      <c r="IL194" s="30"/>
      <c r="IM194" s="30"/>
      <c r="IN194" s="30"/>
      <c r="IO194" s="30"/>
      <c r="IP194" s="30"/>
      <c r="IQ194" s="30"/>
      <c r="IR194" s="30"/>
      <c r="IS194" s="30"/>
      <c r="IT194" s="30"/>
      <c r="IU194" s="30"/>
      <c r="IV194" s="30"/>
      <c r="IW194" s="30"/>
      <c r="IX194" s="30"/>
      <c r="IY194" s="30"/>
      <c r="IZ194" s="30"/>
      <c r="JA194" s="30"/>
      <c r="JB194" s="30"/>
      <c r="JC194" s="30"/>
      <c r="JD194" s="30"/>
      <c r="JE194" s="30"/>
      <c r="JF194" s="30"/>
      <c r="JG194" s="30"/>
      <c r="JH194" s="30"/>
      <c r="JI194" s="30"/>
      <c r="JJ194" s="30"/>
      <c r="JK194" s="30"/>
      <c r="JL194" s="30"/>
      <c r="JM194" s="30"/>
      <c r="JN194" s="30"/>
      <c r="JO194" s="30"/>
      <c r="JP194" s="30"/>
      <c r="JQ194" s="30"/>
      <c r="JR194" s="30"/>
      <c r="JS194" s="30"/>
      <c r="JT194" s="30"/>
      <c r="JU194" s="30"/>
      <c r="JV194" s="30"/>
      <c r="JW194" s="30"/>
      <c r="JX194" s="30"/>
      <c r="JY194" s="30"/>
      <c r="JZ194" s="30"/>
      <c r="KA194" s="30"/>
      <c r="KB194" s="30"/>
      <c r="KC194" s="30"/>
      <c r="KD194" s="30"/>
      <c r="KE194" s="30"/>
      <c r="KF194" s="30"/>
      <c r="KG194" s="30"/>
      <c r="KH194" s="30"/>
      <c r="KI194" s="30"/>
      <c r="KJ194" s="30"/>
      <c r="KK194" s="30"/>
      <c r="KL194" s="30"/>
      <c r="KM194" s="30"/>
      <c r="KN194" s="30"/>
      <c r="KO194" s="30"/>
      <c r="KP194" s="30"/>
      <c r="KQ194" s="30"/>
      <c r="KR194" s="30"/>
      <c r="KS194" s="30"/>
      <c r="KT194" s="30"/>
      <c r="KU194" s="30"/>
      <c r="KV194" s="30"/>
      <c r="KW194" s="30"/>
      <c r="KX194" s="30"/>
      <c r="KY194" s="30"/>
      <c r="KZ194" s="30"/>
      <c r="LA194" s="30"/>
      <c r="LB194" s="30"/>
      <c r="LC194" s="30"/>
      <c r="LD194" s="30"/>
      <c r="LE194" s="30"/>
      <c r="LF194" s="30"/>
      <c r="LG194" s="30"/>
      <c r="LH194" s="30"/>
      <c r="LI194" s="30"/>
      <c r="LJ194" s="30"/>
      <c r="LK194" s="30"/>
      <c r="LL194" s="30"/>
      <c r="LM194" s="30"/>
      <c r="LN194" s="30"/>
      <c r="LO194" s="30"/>
      <c r="LP194" s="30"/>
      <c r="LQ194" s="30"/>
      <c r="LR194" s="30"/>
      <c r="LS194" s="30"/>
      <c r="LT194" s="30"/>
      <c r="LU194" s="30"/>
      <c r="LV194" s="30"/>
      <c r="LW194" s="30"/>
      <c r="LX194" s="30"/>
      <c r="LY194" s="30"/>
      <c r="LZ194" s="30"/>
      <c r="MA194" s="30"/>
      <c r="MB194" s="30"/>
      <c r="MC194" s="30"/>
      <c r="MD194" s="30"/>
      <c r="ME194" s="30"/>
      <c r="MF194" s="30"/>
      <c r="MG194" s="30"/>
      <c r="MH194" s="30"/>
      <c r="MI194" s="30"/>
      <c r="MJ194" s="30"/>
      <c r="MK194" s="30"/>
      <c r="ML194" s="30"/>
      <c r="MM194" s="30"/>
      <c r="MN194" s="30"/>
      <c r="MO194" s="30"/>
      <c r="MP194" s="30"/>
      <c r="MQ194" s="30"/>
      <c r="MR194" s="30"/>
      <c r="MS194" s="30"/>
      <c r="MT194" s="30"/>
      <c r="MU194" s="30"/>
      <c r="MV194" s="30"/>
      <c r="MW194" s="30"/>
      <c r="MX194" s="30"/>
      <c r="MY194" s="30"/>
      <c r="MZ194" s="30"/>
      <c r="NA194" s="30"/>
      <c r="NB194" s="30"/>
      <c r="NC194" s="30"/>
      <c r="ND194" s="30"/>
      <c r="NE194" s="30"/>
      <c r="NF194" s="30"/>
      <c r="NG194" s="30"/>
      <c r="NH194" s="30"/>
      <c r="NI194" s="30"/>
      <c r="NJ194" s="30"/>
      <c r="NK194" s="30"/>
      <c r="NL194" s="30"/>
      <c r="NM194" s="30"/>
      <c r="NN194" s="30"/>
      <c r="NO194" s="30"/>
      <c r="NP194" s="30"/>
      <c r="NQ194" s="30"/>
      <c r="NR194" s="30"/>
      <c r="NS194" s="30"/>
      <c r="NT194" s="30"/>
      <c r="NU194" s="30"/>
      <c r="NV194" s="30"/>
      <c r="NW194" s="30"/>
      <c r="NX194" s="30"/>
      <c r="NY194" s="30"/>
      <c r="NZ194" s="30"/>
      <c r="OA194" s="30"/>
      <c r="OB194" s="30"/>
      <c r="OC194" s="30"/>
      <c r="OD194" s="30"/>
      <c r="OE194" s="30"/>
      <c r="OF194" s="30"/>
      <c r="OG194" s="30"/>
      <c r="OH194" s="30"/>
      <c r="OI194" s="30"/>
      <c r="OJ194" s="30"/>
      <c r="OK194" s="30"/>
      <c r="OL194" s="30"/>
      <c r="OM194" s="30"/>
      <c r="ON194" s="30"/>
      <c r="OO194" s="30"/>
      <c r="OP194" s="30"/>
      <c r="OQ194" s="30"/>
      <c r="OR194" s="30"/>
      <c r="OS194" s="30"/>
      <c r="OT194" s="30"/>
      <c r="OU194" s="30"/>
      <c r="OV194" s="30"/>
      <c r="OW194" s="30"/>
      <c r="OX194" s="30"/>
      <c r="OY194" s="30"/>
      <c r="OZ194" s="30"/>
      <c r="PA194" s="30"/>
      <c r="PB194" s="30"/>
      <c r="PC194" s="30"/>
      <c r="PD194" s="30"/>
      <c r="PE194" s="30"/>
      <c r="PF194" s="30"/>
      <c r="PG194" s="30"/>
      <c r="PH194" s="30"/>
      <c r="PI194" s="30"/>
      <c r="PJ194" s="30"/>
      <c r="PK194" s="30"/>
      <c r="PL194" s="30"/>
      <c r="PM194" s="30"/>
      <c r="PN194" s="30"/>
      <c r="PO194" s="30"/>
      <c r="PP194" s="30"/>
      <c r="PQ194" s="30"/>
      <c r="PR194" s="30"/>
      <c r="PS194" s="30"/>
      <c r="PT194" s="30"/>
      <c r="PU194" s="30"/>
      <c r="PV194" s="30"/>
      <c r="PW194" s="30"/>
      <c r="PX194" s="30"/>
      <c r="PY194" s="30"/>
      <c r="PZ194" s="30"/>
      <c r="QA194" s="30"/>
      <c r="QB194" s="30"/>
      <c r="QC194" s="30"/>
      <c r="QD194" s="30"/>
      <c r="QE194" s="30"/>
      <c r="QF194" s="30"/>
      <c r="QG194" s="30"/>
      <c r="QH194" s="30"/>
      <c r="QI194" s="30"/>
      <c r="QJ194" s="30"/>
      <c r="QK194" s="30"/>
      <c r="QL194" s="30"/>
      <c r="QM194" s="30"/>
      <c r="QN194" s="30"/>
      <c r="QO194" s="30"/>
      <c r="QP194" s="30"/>
      <c r="QQ194" s="30"/>
      <c r="QR194" s="30"/>
      <c r="QS194" s="30"/>
      <c r="QT194" s="30"/>
      <c r="QU194" s="30"/>
      <c r="QV194" s="30"/>
      <c r="QW194" s="30"/>
      <c r="QX194" s="30"/>
      <c r="QY194" s="30"/>
      <c r="QZ194" s="30"/>
      <c r="RA194" s="30"/>
      <c r="RB194" s="30"/>
      <c r="RC194" s="30"/>
      <c r="RD194" s="30"/>
      <c r="RE194" s="30"/>
      <c r="RF194" s="30"/>
      <c r="RG194" s="30"/>
      <c r="RH194" s="30"/>
      <c r="RI194" s="30"/>
      <c r="RJ194" s="30"/>
      <c r="RK194" s="30"/>
      <c r="RL194" s="30"/>
      <c r="RM194" s="30"/>
      <c r="RN194" s="30"/>
      <c r="RO194" s="30"/>
      <c r="RP194" s="30"/>
      <c r="RQ194" s="30"/>
      <c r="RR194" s="30"/>
      <c r="RS194" s="30"/>
      <c r="RT194" s="30"/>
      <c r="RU194" s="30"/>
      <c r="RV194" s="30"/>
      <c r="RW194" s="30"/>
      <c r="RX194" s="30"/>
      <c r="RY194" s="30"/>
      <c r="RZ194" s="30"/>
      <c r="SA194" s="30"/>
      <c r="SB194" s="30"/>
      <c r="SC194" s="30"/>
      <c r="SD194" s="30"/>
      <c r="SE194" s="30"/>
      <c r="SF194" s="30"/>
      <c r="SG194" s="30"/>
      <c r="SH194" s="30"/>
      <c r="SI194" s="30"/>
      <c r="SJ194" s="30"/>
      <c r="SK194" s="30"/>
      <c r="SL194" s="30"/>
      <c r="SM194" s="30"/>
      <c r="SN194" s="30"/>
      <c r="SO194" s="30"/>
      <c r="SP194" s="30"/>
      <c r="SQ194" s="30"/>
      <c r="SR194" s="30"/>
      <c r="SS194" s="30"/>
      <c r="ST194" s="30"/>
      <c r="SU194" s="30"/>
      <c r="SV194" s="30"/>
      <c r="SW194" s="30"/>
      <c r="SX194" s="30"/>
      <c r="SY194" s="30"/>
      <c r="SZ194" s="30"/>
      <c r="TA194" s="30"/>
      <c r="TB194" s="30"/>
      <c r="TC194" s="30"/>
      <c r="TD194" s="30"/>
      <c r="TE194" s="30"/>
      <c r="TF194" s="30"/>
      <c r="TG194" s="30"/>
      <c r="TH194" s="30"/>
      <c r="TI194" s="30"/>
      <c r="TJ194" s="30"/>
      <c r="TK194" s="30"/>
      <c r="TL194" s="30"/>
      <c r="TM194" s="30"/>
      <c r="TN194" s="30"/>
      <c r="TO194" s="30"/>
      <c r="TP194" s="30"/>
      <c r="TQ194" s="30"/>
      <c r="TR194" s="30"/>
      <c r="TS194" s="30"/>
      <c r="TT194" s="30"/>
      <c r="TU194" s="30"/>
      <c r="TV194" s="30"/>
      <c r="TW194" s="30"/>
      <c r="TX194" s="30"/>
      <c r="TY194" s="30"/>
      <c r="TZ194" s="30"/>
      <c r="UA194" s="30"/>
      <c r="UB194" s="30"/>
      <c r="UC194" s="30"/>
      <c r="UD194" s="30"/>
      <c r="UE194" s="30"/>
      <c r="UF194" s="30"/>
      <c r="UG194" s="30"/>
      <c r="UH194" s="30"/>
      <c r="UI194" s="30"/>
      <c r="UJ194" s="30"/>
      <c r="UK194" s="30"/>
      <c r="UL194" s="30"/>
      <c r="UM194" s="30"/>
      <c r="UN194" s="30"/>
      <c r="UO194" s="30"/>
      <c r="UP194" s="30"/>
      <c r="UQ194" s="30"/>
      <c r="UR194" s="30"/>
      <c r="US194" s="30"/>
      <c r="UT194" s="30"/>
      <c r="UU194" s="30"/>
      <c r="UV194" s="30"/>
      <c r="UW194" s="30"/>
      <c r="UX194" s="30"/>
      <c r="UY194" s="30"/>
      <c r="UZ194" s="30"/>
      <c r="VA194" s="30"/>
      <c r="VB194" s="30"/>
      <c r="VC194" s="30"/>
      <c r="VD194" s="30"/>
      <c r="VE194" s="30"/>
      <c r="VF194" s="30"/>
      <c r="VG194" s="30"/>
      <c r="VH194" s="30"/>
      <c r="VI194" s="30"/>
      <c r="VJ194" s="30"/>
      <c r="VK194" s="30"/>
      <c r="VL194" s="30"/>
      <c r="VM194" s="30"/>
      <c r="VN194" s="30"/>
      <c r="VO194" s="30"/>
      <c r="VP194" s="30"/>
      <c r="VQ194" s="30"/>
      <c r="VR194" s="30"/>
      <c r="VS194" s="30"/>
      <c r="VT194" s="30"/>
      <c r="VU194" s="30"/>
      <c r="VV194" s="30"/>
      <c r="VW194" s="30"/>
      <c r="VX194" s="30"/>
      <c r="VY194" s="30"/>
      <c r="VZ194" s="30"/>
      <c r="WA194" s="30"/>
      <c r="WB194" s="30"/>
      <c r="WC194" s="30"/>
      <c r="WD194" s="30"/>
      <c r="WE194" s="30"/>
      <c r="WF194" s="30"/>
      <c r="WG194" s="30"/>
      <c r="WH194" s="30"/>
      <c r="WI194" s="30"/>
      <c r="WJ194" s="30"/>
      <c r="WK194" s="30"/>
      <c r="WL194" s="30"/>
      <c r="WM194" s="30"/>
      <c r="WN194" s="30"/>
      <c r="WO194" s="30"/>
      <c r="WP194" s="30"/>
      <c r="WQ194" s="30"/>
      <c r="WR194" s="30"/>
      <c r="WS194" s="30"/>
      <c r="WT194" s="30"/>
      <c r="WU194" s="30"/>
      <c r="WV194" s="30"/>
      <c r="WW194" s="30"/>
      <c r="WX194" s="30"/>
      <c r="WY194" s="30"/>
      <c r="WZ194" s="30"/>
      <c r="XA194" s="30"/>
      <c r="XB194" s="30"/>
      <c r="XC194" s="30"/>
      <c r="XD194" s="30"/>
      <c r="XE194" s="30"/>
      <c r="XF194" s="30"/>
      <c r="XG194" s="30"/>
      <c r="XH194" s="30"/>
      <c r="XI194" s="30"/>
      <c r="XJ194" s="30"/>
      <c r="XK194" s="30"/>
      <c r="XL194" s="30"/>
      <c r="XM194" s="30"/>
      <c r="XN194" s="30"/>
      <c r="XO194" s="30"/>
      <c r="XP194" s="30"/>
      <c r="XQ194" s="30"/>
      <c r="XR194" s="30"/>
      <c r="XS194" s="30"/>
      <c r="XT194" s="30"/>
      <c r="XU194" s="30"/>
      <c r="XV194" s="30"/>
      <c r="XW194" s="30"/>
      <c r="XX194" s="30"/>
      <c r="XY194" s="30"/>
      <c r="XZ194" s="30"/>
      <c r="YA194" s="30"/>
      <c r="YB194" s="30"/>
      <c r="YC194" s="30"/>
      <c r="YD194" s="30"/>
      <c r="YE194" s="30"/>
      <c r="YF194" s="30"/>
    </row>
    <row r="195" spans="1:656" ht="30" customHeight="1" x14ac:dyDescent="0.25">
      <c r="A195" s="42" t="str">
        <f>IF($B195&lt;&gt;"",COUNTA($B$3:$B195),"")</f>
        <v/>
      </c>
      <c r="B195" s="66"/>
      <c r="C195" s="7"/>
      <c r="D195" s="7"/>
      <c r="E195" s="7"/>
      <c r="F195" s="7"/>
      <c r="G195" s="7"/>
      <c r="H195" s="7"/>
      <c r="I195" s="1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c r="IP195" s="30"/>
      <c r="IQ195" s="30"/>
      <c r="IR195" s="30"/>
      <c r="IS195" s="30"/>
      <c r="IT195" s="30"/>
      <c r="IU195" s="30"/>
      <c r="IV195" s="30"/>
      <c r="IW195" s="30"/>
      <c r="IX195" s="30"/>
      <c r="IY195" s="30"/>
      <c r="IZ195" s="30"/>
      <c r="JA195" s="30"/>
      <c r="JB195" s="30"/>
      <c r="JC195" s="30"/>
      <c r="JD195" s="30"/>
      <c r="JE195" s="30"/>
      <c r="JF195" s="30"/>
      <c r="JG195" s="30"/>
      <c r="JH195" s="30"/>
      <c r="JI195" s="30"/>
      <c r="JJ195" s="30"/>
      <c r="JK195" s="30"/>
      <c r="JL195" s="30"/>
      <c r="JM195" s="30"/>
      <c r="JN195" s="30"/>
      <c r="JO195" s="30"/>
      <c r="JP195" s="30"/>
      <c r="JQ195" s="30"/>
      <c r="JR195" s="30"/>
      <c r="JS195" s="30"/>
      <c r="JT195" s="30"/>
      <c r="JU195" s="30"/>
      <c r="JV195" s="30"/>
      <c r="JW195" s="30"/>
      <c r="JX195" s="30"/>
      <c r="JY195" s="30"/>
      <c r="JZ195" s="30"/>
      <c r="KA195" s="30"/>
      <c r="KB195" s="30"/>
      <c r="KC195" s="30"/>
      <c r="KD195" s="30"/>
      <c r="KE195" s="30"/>
      <c r="KF195" s="30"/>
      <c r="KG195" s="30"/>
      <c r="KH195" s="30"/>
      <c r="KI195" s="30"/>
      <c r="KJ195" s="30"/>
      <c r="KK195" s="30"/>
      <c r="KL195" s="30"/>
      <c r="KM195" s="30"/>
      <c r="KN195" s="30"/>
      <c r="KO195" s="30"/>
      <c r="KP195" s="30"/>
      <c r="KQ195" s="30"/>
      <c r="KR195" s="30"/>
      <c r="KS195" s="30"/>
      <c r="KT195" s="30"/>
      <c r="KU195" s="30"/>
      <c r="KV195" s="30"/>
      <c r="KW195" s="30"/>
      <c r="KX195" s="30"/>
      <c r="KY195" s="30"/>
      <c r="KZ195" s="30"/>
      <c r="LA195" s="30"/>
      <c r="LB195" s="30"/>
      <c r="LC195" s="30"/>
      <c r="LD195" s="30"/>
      <c r="LE195" s="30"/>
      <c r="LF195" s="30"/>
      <c r="LG195" s="30"/>
      <c r="LH195" s="30"/>
      <c r="LI195" s="30"/>
      <c r="LJ195" s="30"/>
      <c r="LK195" s="30"/>
      <c r="LL195" s="30"/>
      <c r="LM195" s="30"/>
      <c r="LN195" s="30"/>
      <c r="LO195" s="30"/>
      <c r="LP195" s="30"/>
      <c r="LQ195" s="30"/>
      <c r="LR195" s="30"/>
      <c r="LS195" s="30"/>
      <c r="LT195" s="30"/>
      <c r="LU195" s="30"/>
      <c r="LV195" s="30"/>
      <c r="LW195" s="30"/>
      <c r="LX195" s="30"/>
      <c r="LY195" s="30"/>
      <c r="LZ195" s="30"/>
      <c r="MA195" s="30"/>
      <c r="MB195" s="30"/>
      <c r="MC195" s="30"/>
      <c r="MD195" s="30"/>
      <c r="ME195" s="30"/>
      <c r="MF195" s="30"/>
      <c r="MG195" s="30"/>
      <c r="MH195" s="30"/>
      <c r="MI195" s="30"/>
      <c r="MJ195" s="30"/>
      <c r="MK195" s="30"/>
      <c r="ML195" s="30"/>
      <c r="MM195" s="30"/>
      <c r="MN195" s="30"/>
      <c r="MO195" s="30"/>
      <c r="MP195" s="30"/>
      <c r="MQ195" s="30"/>
      <c r="MR195" s="30"/>
      <c r="MS195" s="30"/>
      <c r="MT195" s="30"/>
      <c r="MU195" s="30"/>
      <c r="MV195" s="30"/>
      <c r="MW195" s="30"/>
      <c r="MX195" s="30"/>
      <c r="MY195" s="30"/>
      <c r="MZ195" s="30"/>
      <c r="NA195" s="30"/>
      <c r="NB195" s="30"/>
      <c r="NC195" s="30"/>
      <c r="ND195" s="30"/>
      <c r="NE195" s="30"/>
      <c r="NF195" s="30"/>
      <c r="NG195" s="30"/>
      <c r="NH195" s="30"/>
      <c r="NI195" s="30"/>
      <c r="NJ195" s="30"/>
      <c r="NK195" s="30"/>
      <c r="NL195" s="30"/>
      <c r="NM195" s="30"/>
      <c r="NN195" s="30"/>
      <c r="NO195" s="30"/>
      <c r="NP195" s="30"/>
      <c r="NQ195" s="30"/>
      <c r="NR195" s="30"/>
      <c r="NS195" s="30"/>
      <c r="NT195" s="30"/>
      <c r="NU195" s="30"/>
      <c r="NV195" s="30"/>
      <c r="NW195" s="30"/>
      <c r="NX195" s="30"/>
      <c r="NY195" s="30"/>
      <c r="NZ195" s="30"/>
      <c r="OA195" s="30"/>
      <c r="OB195" s="30"/>
      <c r="OC195" s="30"/>
      <c r="OD195" s="30"/>
      <c r="OE195" s="30"/>
      <c r="OF195" s="30"/>
      <c r="OG195" s="30"/>
      <c r="OH195" s="30"/>
      <c r="OI195" s="30"/>
      <c r="OJ195" s="30"/>
      <c r="OK195" s="30"/>
      <c r="OL195" s="30"/>
      <c r="OM195" s="30"/>
      <c r="ON195" s="30"/>
      <c r="OO195" s="30"/>
      <c r="OP195" s="30"/>
      <c r="OQ195" s="30"/>
      <c r="OR195" s="30"/>
      <c r="OS195" s="30"/>
      <c r="OT195" s="30"/>
      <c r="OU195" s="30"/>
      <c r="OV195" s="30"/>
      <c r="OW195" s="30"/>
      <c r="OX195" s="30"/>
      <c r="OY195" s="30"/>
      <c r="OZ195" s="30"/>
      <c r="PA195" s="30"/>
      <c r="PB195" s="30"/>
      <c r="PC195" s="30"/>
      <c r="PD195" s="30"/>
      <c r="PE195" s="30"/>
      <c r="PF195" s="30"/>
      <c r="PG195" s="30"/>
      <c r="PH195" s="30"/>
      <c r="PI195" s="30"/>
      <c r="PJ195" s="30"/>
      <c r="PK195" s="30"/>
      <c r="PL195" s="30"/>
      <c r="PM195" s="30"/>
      <c r="PN195" s="30"/>
      <c r="PO195" s="30"/>
      <c r="PP195" s="30"/>
      <c r="PQ195" s="30"/>
      <c r="PR195" s="30"/>
      <c r="PS195" s="30"/>
      <c r="PT195" s="30"/>
      <c r="PU195" s="30"/>
      <c r="PV195" s="30"/>
      <c r="PW195" s="30"/>
      <c r="PX195" s="30"/>
      <c r="PY195" s="30"/>
      <c r="PZ195" s="30"/>
      <c r="QA195" s="30"/>
      <c r="QB195" s="30"/>
      <c r="QC195" s="30"/>
      <c r="QD195" s="30"/>
      <c r="QE195" s="30"/>
      <c r="QF195" s="30"/>
      <c r="QG195" s="30"/>
      <c r="QH195" s="30"/>
      <c r="QI195" s="30"/>
      <c r="QJ195" s="30"/>
      <c r="QK195" s="30"/>
      <c r="QL195" s="30"/>
      <c r="QM195" s="30"/>
      <c r="QN195" s="30"/>
      <c r="QO195" s="30"/>
      <c r="QP195" s="30"/>
      <c r="QQ195" s="30"/>
      <c r="QR195" s="30"/>
      <c r="QS195" s="30"/>
      <c r="QT195" s="30"/>
      <c r="QU195" s="30"/>
      <c r="QV195" s="30"/>
      <c r="QW195" s="30"/>
      <c r="QX195" s="30"/>
      <c r="QY195" s="30"/>
      <c r="QZ195" s="30"/>
      <c r="RA195" s="30"/>
      <c r="RB195" s="30"/>
      <c r="RC195" s="30"/>
      <c r="RD195" s="30"/>
      <c r="RE195" s="30"/>
      <c r="RF195" s="30"/>
      <c r="RG195" s="30"/>
      <c r="RH195" s="30"/>
      <c r="RI195" s="30"/>
      <c r="RJ195" s="30"/>
      <c r="RK195" s="30"/>
      <c r="RL195" s="30"/>
      <c r="RM195" s="30"/>
      <c r="RN195" s="30"/>
      <c r="RO195" s="30"/>
      <c r="RP195" s="30"/>
      <c r="RQ195" s="30"/>
      <c r="RR195" s="30"/>
      <c r="RS195" s="30"/>
      <c r="RT195" s="30"/>
      <c r="RU195" s="30"/>
      <c r="RV195" s="30"/>
      <c r="RW195" s="30"/>
      <c r="RX195" s="30"/>
      <c r="RY195" s="30"/>
      <c r="RZ195" s="30"/>
      <c r="SA195" s="30"/>
      <c r="SB195" s="30"/>
      <c r="SC195" s="30"/>
      <c r="SD195" s="30"/>
      <c r="SE195" s="30"/>
      <c r="SF195" s="30"/>
      <c r="SG195" s="30"/>
      <c r="SH195" s="30"/>
      <c r="SI195" s="30"/>
      <c r="SJ195" s="30"/>
      <c r="SK195" s="30"/>
      <c r="SL195" s="30"/>
      <c r="SM195" s="30"/>
      <c r="SN195" s="30"/>
      <c r="SO195" s="30"/>
      <c r="SP195" s="30"/>
      <c r="SQ195" s="30"/>
      <c r="SR195" s="30"/>
      <c r="SS195" s="30"/>
      <c r="ST195" s="30"/>
      <c r="SU195" s="30"/>
      <c r="SV195" s="30"/>
      <c r="SW195" s="30"/>
      <c r="SX195" s="30"/>
      <c r="SY195" s="30"/>
      <c r="SZ195" s="30"/>
      <c r="TA195" s="30"/>
      <c r="TB195" s="30"/>
      <c r="TC195" s="30"/>
      <c r="TD195" s="30"/>
      <c r="TE195" s="30"/>
      <c r="TF195" s="30"/>
      <c r="TG195" s="30"/>
      <c r="TH195" s="30"/>
      <c r="TI195" s="30"/>
      <c r="TJ195" s="30"/>
      <c r="TK195" s="30"/>
      <c r="TL195" s="30"/>
      <c r="TM195" s="30"/>
      <c r="TN195" s="30"/>
      <c r="TO195" s="30"/>
      <c r="TP195" s="30"/>
      <c r="TQ195" s="30"/>
      <c r="TR195" s="30"/>
      <c r="TS195" s="30"/>
      <c r="TT195" s="30"/>
      <c r="TU195" s="30"/>
      <c r="TV195" s="30"/>
      <c r="TW195" s="30"/>
      <c r="TX195" s="30"/>
      <c r="TY195" s="30"/>
      <c r="TZ195" s="30"/>
      <c r="UA195" s="30"/>
      <c r="UB195" s="30"/>
      <c r="UC195" s="30"/>
      <c r="UD195" s="30"/>
      <c r="UE195" s="30"/>
      <c r="UF195" s="30"/>
      <c r="UG195" s="30"/>
      <c r="UH195" s="30"/>
      <c r="UI195" s="30"/>
      <c r="UJ195" s="30"/>
      <c r="UK195" s="30"/>
      <c r="UL195" s="30"/>
      <c r="UM195" s="30"/>
      <c r="UN195" s="30"/>
      <c r="UO195" s="30"/>
      <c r="UP195" s="30"/>
      <c r="UQ195" s="30"/>
      <c r="UR195" s="30"/>
      <c r="US195" s="30"/>
      <c r="UT195" s="30"/>
      <c r="UU195" s="30"/>
      <c r="UV195" s="30"/>
      <c r="UW195" s="30"/>
      <c r="UX195" s="30"/>
      <c r="UY195" s="30"/>
      <c r="UZ195" s="30"/>
      <c r="VA195" s="30"/>
      <c r="VB195" s="30"/>
      <c r="VC195" s="30"/>
      <c r="VD195" s="30"/>
      <c r="VE195" s="30"/>
      <c r="VF195" s="30"/>
      <c r="VG195" s="30"/>
      <c r="VH195" s="30"/>
      <c r="VI195" s="30"/>
      <c r="VJ195" s="30"/>
      <c r="VK195" s="30"/>
      <c r="VL195" s="30"/>
      <c r="VM195" s="30"/>
      <c r="VN195" s="30"/>
      <c r="VO195" s="30"/>
      <c r="VP195" s="30"/>
      <c r="VQ195" s="30"/>
      <c r="VR195" s="30"/>
      <c r="VS195" s="30"/>
      <c r="VT195" s="30"/>
      <c r="VU195" s="30"/>
      <c r="VV195" s="30"/>
      <c r="VW195" s="30"/>
      <c r="VX195" s="30"/>
      <c r="VY195" s="30"/>
      <c r="VZ195" s="30"/>
      <c r="WA195" s="30"/>
      <c r="WB195" s="30"/>
      <c r="WC195" s="30"/>
      <c r="WD195" s="30"/>
      <c r="WE195" s="30"/>
      <c r="WF195" s="30"/>
      <c r="WG195" s="30"/>
      <c r="WH195" s="30"/>
      <c r="WI195" s="30"/>
      <c r="WJ195" s="30"/>
      <c r="WK195" s="30"/>
      <c r="WL195" s="30"/>
      <c r="WM195" s="30"/>
      <c r="WN195" s="30"/>
      <c r="WO195" s="30"/>
      <c r="WP195" s="30"/>
      <c r="WQ195" s="30"/>
      <c r="WR195" s="30"/>
      <c r="WS195" s="30"/>
      <c r="WT195" s="30"/>
      <c r="WU195" s="30"/>
      <c r="WV195" s="30"/>
      <c r="WW195" s="30"/>
      <c r="WX195" s="30"/>
      <c r="WY195" s="30"/>
      <c r="WZ195" s="30"/>
      <c r="XA195" s="30"/>
      <c r="XB195" s="30"/>
      <c r="XC195" s="30"/>
      <c r="XD195" s="30"/>
      <c r="XE195" s="30"/>
      <c r="XF195" s="30"/>
      <c r="XG195" s="30"/>
      <c r="XH195" s="30"/>
      <c r="XI195" s="30"/>
      <c r="XJ195" s="30"/>
      <c r="XK195" s="30"/>
      <c r="XL195" s="30"/>
      <c r="XM195" s="30"/>
      <c r="XN195" s="30"/>
      <c r="XO195" s="30"/>
      <c r="XP195" s="30"/>
      <c r="XQ195" s="30"/>
      <c r="XR195" s="30"/>
      <c r="XS195" s="30"/>
      <c r="XT195" s="30"/>
      <c r="XU195" s="30"/>
      <c r="XV195" s="30"/>
      <c r="XW195" s="30"/>
      <c r="XX195" s="30"/>
      <c r="XY195" s="30"/>
      <c r="XZ195" s="30"/>
      <c r="YA195" s="30"/>
      <c r="YB195" s="30"/>
      <c r="YC195" s="30"/>
      <c r="YD195" s="30"/>
      <c r="YE195" s="30"/>
      <c r="YF195" s="30"/>
    </row>
    <row r="196" spans="1:656" ht="30" customHeight="1" x14ac:dyDescent="0.25">
      <c r="A196" s="42" t="str">
        <f>IF($B196&lt;&gt;"",COUNTA($B$3:$B196),"")</f>
        <v/>
      </c>
      <c r="B196" s="66"/>
      <c r="C196" s="7"/>
      <c r="D196" s="7"/>
      <c r="E196" s="7"/>
      <c r="F196" s="7"/>
      <c r="G196" s="7"/>
      <c r="H196" s="7"/>
      <c r="I196" s="1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0"/>
      <c r="IQ196" s="30"/>
      <c r="IR196" s="30"/>
      <c r="IS196" s="30"/>
      <c r="IT196" s="30"/>
      <c r="IU196" s="30"/>
      <c r="IV196" s="30"/>
      <c r="IW196" s="30"/>
      <c r="IX196" s="30"/>
      <c r="IY196" s="30"/>
      <c r="IZ196" s="30"/>
      <c r="JA196" s="30"/>
      <c r="JB196" s="30"/>
      <c r="JC196" s="30"/>
      <c r="JD196" s="30"/>
      <c r="JE196" s="30"/>
      <c r="JF196" s="30"/>
      <c r="JG196" s="30"/>
      <c r="JH196" s="30"/>
      <c r="JI196" s="30"/>
      <c r="JJ196" s="30"/>
      <c r="JK196" s="30"/>
      <c r="JL196" s="30"/>
      <c r="JM196" s="30"/>
      <c r="JN196" s="30"/>
      <c r="JO196" s="30"/>
      <c r="JP196" s="30"/>
      <c r="JQ196" s="30"/>
      <c r="JR196" s="30"/>
      <c r="JS196" s="30"/>
      <c r="JT196" s="30"/>
      <c r="JU196" s="30"/>
      <c r="JV196" s="30"/>
      <c r="JW196" s="30"/>
      <c r="JX196" s="30"/>
      <c r="JY196" s="30"/>
      <c r="JZ196" s="30"/>
      <c r="KA196" s="30"/>
      <c r="KB196" s="30"/>
      <c r="KC196" s="30"/>
      <c r="KD196" s="30"/>
      <c r="KE196" s="30"/>
      <c r="KF196" s="30"/>
      <c r="KG196" s="30"/>
      <c r="KH196" s="30"/>
      <c r="KI196" s="30"/>
      <c r="KJ196" s="30"/>
      <c r="KK196" s="30"/>
      <c r="KL196" s="30"/>
      <c r="KM196" s="30"/>
      <c r="KN196" s="30"/>
      <c r="KO196" s="30"/>
      <c r="KP196" s="30"/>
      <c r="KQ196" s="30"/>
      <c r="KR196" s="30"/>
      <c r="KS196" s="30"/>
      <c r="KT196" s="30"/>
      <c r="KU196" s="30"/>
      <c r="KV196" s="30"/>
      <c r="KW196" s="30"/>
      <c r="KX196" s="30"/>
      <c r="KY196" s="30"/>
      <c r="KZ196" s="30"/>
      <c r="LA196" s="30"/>
      <c r="LB196" s="30"/>
      <c r="LC196" s="30"/>
      <c r="LD196" s="30"/>
      <c r="LE196" s="30"/>
      <c r="LF196" s="30"/>
      <c r="LG196" s="30"/>
      <c r="LH196" s="30"/>
      <c r="LI196" s="30"/>
      <c r="LJ196" s="30"/>
      <c r="LK196" s="30"/>
      <c r="LL196" s="30"/>
      <c r="LM196" s="30"/>
      <c r="LN196" s="30"/>
      <c r="LO196" s="30"/>
      <c r="LP196" s="30"/>
      <c r="LQ196" s="30"/>
      <c r="LR196" s="30"/>
      <c r="LS196" s="30"/>
      <c r="LT196" s="30"/>
      <c r="LU196" s="30"/>
      <c r="LV196" s="30"/>
      <c r="LW196" s="30"/>
      <c r="LX196" s="30"/>
      <c r="LY196" s="30"/>
      <c r="LZ196" s="30"/>
      <c r="MA196" s="30"/>
      <c r="MB196" s="30"/>
      <c r="MC196" s="30"/>
      <c r="MD196" s="30"/>
      <c r="ME196" s="30"/>
      <c r="MF196" s="30"/>
      <c r="MG196" s="30"/>
      <c r="MH196" s="30"/>
      <c r="MI196" s="30"/>
      <c r="MJ196" s="30"/>
      <c r="MK196" s="30"/>
      <c r="ML196" s="30"/>
      <c r="MM196" s="30"/>
      <c r="MN196" s="30"/>
      <c r="MO196" s="30"/>
      <c r="MP196" s="30"/>
      <c r="MQ196" s="30"/>
      <c r="MR196" s="30"/>
      <c r="MS196" s="30"/>
      <c r="MT196" s="30"/>
      <c r="MU196" s="30"/>
      <c r="MV196" s="30"/>
      <c r="MW196" s="30"/>
      <c r="MX196" s="30"/>
      <c r="MY196" s="30"/>
      <c r="MZ196" s="30"/>
      <c r="NA196" s="30"/>
      <c r="NB196" s="30"/>
      <c r="NC196" s="30"/>
      <c r="ND196" s="30"/>
      <c r="NE196" s="30"/>
      <c r="NF196" s="30"/>
      <c r="NG196" s="30"/>
      <c r="NH196" s="30"/>
      <c r="NI196" s="30"/>
      <c r="NJ196" s="30"/>
      <c r="NK196" s="30"/>
      <c r="NL196" s="30"/>
      <c r="NM196" s="30"/>
      <c r="NN196" s="30"/>
      <c r="NO196" s="30"/>
      <c r="NP196" s="30"/>
      <c r="NQ196" s="30"/>
      <c r="NR196" s="30"/>
      <c r="NS196" s="30"/>
      <c r="NT196" s="30"/>
      <c r="NU196" s="30"/>
      <c r="NV196" s="30"/>
      <c r="NW196" s="30"/>
      <c r="NX196" s="30"/>
      <c r="NY196" s="30"/>
      <c r="NZ196" s="30"/>
      <c r="OA196" s="30"/>
      <c r="OB196" s="30"/>
      <c r="OC196" s="30"/>
      <c r="OD196" s="30"/>
      <c r="OE196" s="30"/>
      <c r="OF196" s="30"/>
      <c r="OG196" s="30"/>
      <c r="OH196" s="30"/>
      <c r="OI196" s="30"/>
      <c r="OJ196" s="30"/>
      <c r="OK196" s="30"/>
      <c r="OL196" s="30"/>
      <c r="OM196" s="30"/>
      <c r="ON196" s="30"/>
      <c r="OO196" s="30"/>
      <c r="OP196" s="30"/>
      <c r="OQ196" s="30"/>
      <c r="OR196" s="30"/>
      <c r="OS196" s="30"/>
      <c r="OT196" s="30"/>
      <c r="OU196" s="30"/>
      <c r="OV196" s="30"/>
      <c r="OW196" s="30"/>
      <c r="OX196" s="30"/>
      <c r="OY196" s="30"/>
      <c r="OZ196" s="30"/>
      <c r="PA196" s="30"/>
      <c r="PB196" s="30"/>
      <c r="PC196" s="30"/>
      <c r="PD196" s="30"/>
      <c r="PE196" s="30"/>
      <c r="PF196" s="30"/>
      <c r="PG196" s="30"/>
      <c r="PH196" s="30"/>
      <c r="PI196" s="30"/>
      <c r="PJ196" s="30"/>
      <c r="PK196" s="30"/>
      <c r="PL196" s="30"/>
      <c r="PM196" s="30"/>
      <c r="PN196" s="30"/>
      <c r="PO196" s="30"/>
      <c r="PP196" s="30"/>
      <c r="PQ196" s="30"/>
      <c r="PR196" s="30"/>
      <c r="PS196" s="30"/>
      <c r="PT196" s="30"/>
      <c r="PU196" s="30"/>
      <c r="PV196" s="30"/>
      <c r="PW196" s="30"/>
      <c r="PX196" s="30"/>
      <c r="PY196" s="30"/>
      <c r="PZ196" s="30"/>
      <c r="QA196" s="30"/>
      <c r="QB196" s="30"/>
      <c r="QC196" s="30"/>
      <c r="QD196" s="30"/>
      <c r="QE196" s="30"/>
      <c r="QF196" s="30"/>
      <c r="QG196" s="30"/>
      <c r="QH196" s="30"/>
      <c r="QI196" s="30"/>
      <c r="QJ196" s="30"/>
      <c r="QK196" s="30"/>
      <c r="QL196" s="30"/>
      <c r="QM196" s="30"/>
      <c r="QN196" s="30"/>
      <c r="QO196" s="30"/>
      <c r="QP196" s="30"/>
      <c r="QQ196" s="30"/>
      <c r="QR196" s="30"/>
      <c r="QS196" s="30"/>
      <c r="QT196" s="30"/>
      <c r="QU196" s="30"/>
      <c r="QV196" s="30"/>
      <c r="QW196" s="30"/>
      <c r="QX196" s="30"/>
      <c r="QY196" s="30"/>
      <c r="QZ196" s="30"/>
      <c r="RA196" s="30"/>
      <c r="RB196" s="30"/>
      <c r="RC196" s="30"/>
      <c r="RD196" s="30"/>
      <c r="RE196" s="30"/>
      <c r="RF196" s="30"/>
      <c r="RG196" s="30"/>
      <c r="RH196" s="30"/>
      <c r="RI196" s="30"/>
      <c r="RJ196" s="30"/>
      <c r="RK196" s="30"/>
      <c r="RL196" s="30"/>
      <c r="RM196" s="30"/>
      <c r="RN196" s="30"/>
      <c r="RO196" s="30"/>
      <c r="RP196" s="30"/>
      <c r="RQ196" s="30"/>
      <c r="RR196" s="30"/>
      <c r="RS196" s="30"/>
      <c r="RT196" s="30"/>
      <c r="RU196" s="30"/>
      <c r="RV196" s="30"/>
      <c r="RW196" s="30"/>
      <c r="RX196" s="30"/>
      <c r="RY196" s="30"/>
      <c r="RZ196" s="30"/>
      <c r="SA196" s="30"/>
      <c r="SB196" s="30"/>
      <c r="SC196" s="30"/>
      <c r="SD196" s="30"/>
      <c r="SE196" s="30"/>
      <c r="SF196" s="30"/>
      <c r="SG196" s="30"/>
      <c r="SH196" s="30"/>
      <c r="SI196" s="30"/>
      <c r="SJ196" s="30"/>
      <c r="SK196" s="30"/>
      <c r="SL196" s="30"/>
      <c r="SM196" s="30"/>
      <c r="SN196" s="30"/>
      <c r="SO196" s="30"/>
      <c r="SP196" s="30"/>
      <c r="SQ196" s="30"/>
      <c r="SR196" s="30"/>
      <c r="SS196" s="30"/>
      <c r="ST196" s="30"/>
      <c r="SU196" s="30"/>
      <c r="SV196" s="30"/>
      <c r="SW196" s="30"/>
      <c r="SX196" s="30"/>
      <c r="SY196" s="30"/>
      <c r="SZ196" s="30"/>
      <c r="TA196" s="30"/>
      <c r="TB196" s="30"/>
      <c r="TC196" s="30"/>
      <c r="TD196" s="30"/>
      <c r="TE196" s="30"/>
      <c r="TF196" s="30"/>
      <c r="TG196" s="30"/>
      <c r="TH196" s="30"/>
      <c r="TI196" s="30"/>
      <c r="TJ196" s="30"/>
      <c r="TK196" s="30"/>
      <c r="TL196" s="30"/>
      <c r="TM196" s="30"/>
      <c r="TN196" s="30"/>
      <c r="TO196" s="30"/>
      <c r="TP196" s="30"/>
      <c r="TQ196" s="30"/>
      <c r="TR196" s="30"/>
      <c r="TS196" s="30"/>
      <c r="TT196" s="30"/>
      <c r="TU196" s="30"/>
      <c r="TV196" s="30"/>
      <c r="TW196" s="30"/>
      <c r="TX196" s="30"/>
      <c r="TY196" s="30"/>
      <c r="TZ196" s="30"/>
      <c r="UA196" s="30"/>
      <c r="UB196" s="30"/>
      <c r="UC196" s="30"/>
      <c r="UD196" s="30"/>
      <c r="UE196" s="30"/>
      <c r="UF196" s="30"/>
      <c r="UG196" s="30"/>
      <c r="UH196" s="30"/>
      <c r="UI196" s="30"/>
      <c r="UJ196" s="30"/>
      <c r="UK196" s="30"/>
      <c r="UL196" s="30"/>
      <c r="UM196" s="30"/>
      <c r="UN196" s="30"/>
      <c r="UO196" s="30"/>
      <c r="UP196" s="30"/>
      <c r="UQ196" s="30"/>
      <c r="UR196" s="30"/>
      <c r="US196" s="30"/>
      <c r="UT196" s="30"/>
      <c r="UU196" s="30"/>
      <c r="UV196" s="30"/>
      <c r="UW196" s="30"/>
      <c r="UX196" s="30"/>
      <c r="UY196" s="30"/>
      <c r="UZ196" s="30"/>
      <c r="VA196" s="30"/>
      <c r="VB196" s="30"/>
      <c r="VC196" s="30"/>
      <c r="VD196" s="30"/>
      <c r="VE196" s="30"/>
      <c r="VF196" s="30"/>
      <c r="VG196" s="30"/>
      <c r="VH196" s="30"/>
      <c r="VI196" s="30"/>
      <c r="VJ196" s="30"/>
      <c r="VK196" s="30"/>
      <c r="VL196" s="30"/>
      <c r="VM196" s="30"/>
      <c r="VN196" s="30"/>
      <c r="VO196" s="30"/>
      <c r="VP196" s="30"/>
      <c r="VQ196" s="30"/>
      <c r="VR196" s="30"/>
      <c r="VS196" s="30"/>
      <c r="VT196" s="30"/>
      <c r="VU196" s="30"/>
      <c r="VV196" s="30"/>
      <c r="VW196" s="30"/>
      <c r="VX196" s="30"/>
      <c r="VY196" s="30"/>
      <c r="VZ196" s="30"/>
      <c r="WA196" s="30"/>
      <c r="WB196" s="30"/>
      <c r="WC196" s="30"/>
      <c r="WD196" s="30"/>
      <c r="WE196" s="30"/>
      <c r="WF196" s="30"/>
      <c r="WG196" s="30"/>
      <c r="WH196" s="30"/>
      <c r="WI196" s="30"/>
      <c r="WJ196" s="30"/>
      <c r="WK196" s="30"/>
      <c r="WL196" s="30"/>
      <c r="WM196" s="30"/>
      <c r="WN196" s="30"/>
      <c r="WO196" s="30"/>
      <c r="WP196" s="30"/>
      <c r="WQ196" s="30"/>
      <c r="WR196" s="30"/>
      <c r="WS196" s="30"/>
      <c r="WT196" s="30"/>
      <c r="WU196" s="30"/>
      <c r="WV196" s="30"/>
      <c r="WW196" s="30"/>
      <c r="WX196" s="30"/>
      <c r="WY196" s="30"/>
      <c r="WZ196" s="30"/>
      <c r="XA196" s="30"/>
      <c r="XB196" s="30"/>
      <c r="XC196" s="30"/>
      <c r="XD196" s="30"/>
      <c r="XE196" s="30"/>
      <c r="XF196" s="30"/>
      <c r="XG196" s="30"/>
      <c r="XH196" s="30"/>
      <c r="XI196" s="30"/>
      <c r="XJ196" s="30"/>
      <c r="XK196" s="30"/>
      <c r="XL196" s="30"/>
      <c r="XM196" s="30"/>
      <c r="XN196" s="30"/>
      <c r="XO196" s="30"/>
      <c r="XP196" s="30"/>
      <c r="XQ196" s="30"/>
      <c r="XR196" s="30"/>
      <c r="XS196" s="30"/>
      <c r="XT196" s="30"/>
      <c r="XU196" s="30"/>
      <c r="XV196" s="30"/>
      <c r="XW196" s="30"/>
      <c r="XX196" s="30"/>
      <c r="XY196" s="30"/>
      <c r="XZ196" s="30"/>
      <c r="YA196" s="30"/>
      <c r="YB196" s="30"/>
      <c r="YC196" s="30"/>
      <c r="YD196" s="30"/>
      <c r="YE196" s="30"/>
      <c r="YF196" s="30"/>
    </row>
    <row r="197" spans="1:656" ht="30" customHeight="1" x14ac:dyDescent="0.25">
      <c r="A197" s="42" t="str">
        <f>IF($B197&lt;&gt;"",COUNTA($B$3:$B197),"")</f>
        <v/>
      </c>
      <c r="B197" s="66"/>
      <c r="C197" s="7"/>
      <c r="D197" s="7"/>
      <c r="E197" s="7"/>
      <c r="F197" s="7"/>
      <c r="G197" s="7"/>
      <c r="H197" s="7"/>
      <c r="I197" s="1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c r="IV197" s="30"/>
      <c r="IW197" s="30"/>
      <c r="IX197" s="30"/>
      <c r="IY197" s="30"/>
      <c r="IZ197" s="30"/>
      <c r="JA197" s="30"/>
      <c r="JB197" s="30"/>
      <c r="JC197" s="30"/>
      <c r="JD197" s="30"/>
      <c r="JE197" s="30"/>
      <c r="JF197" s="30"/>
      <c r="JG197" s="30"/>
      <c r="JH197" s="30"/>
      <c r="JI197" s="30"/>
      <c r="JJ197" s="30"/>
      <c r="JK197" s="30"/>
      <c r="JL197" s="30"/>
      <c r="JM197" s="30"/>
      <c r="JN197" s="30"/>
      <c r="JO197" s="30"/>
      <c r="JP197" s="30"/>
      <c r="JQ197" s="30"/>
      <c r="JR197" s="30"/>
      <c r="JS197" s="30"/>
      <c r="JT197" s="30"/>
      <c r="JU197" s="30"/>
      <c r="JV197" s="30"/>
      <c r="JW197" s="30"/>
      <c r="JX197" s="30"/>
      <c r="JY197" s="30"/>
      <c r="JZ197" s="30"/>
      <c r="KA197" s="30"/>
      <c r="KB197" s="30"/>
      <c r="KC197" s="30"/>
      <c r="KD197" s="30"/>
      <c r="KE197" s="30"/>
      <c r="KF197" s="30"/>
      <c r="KG197" s="30"/>
      <c r="KH197" s="30"/>
      <c r="KI197" s="30"/>
      <c r="KJ197" s="30"/>
      <c r="KK197" s="30"/>
      <c r="KL197" s="30"/>
      <c r="KM197" s="30"/>
      <c r="KN197" s="30"/>
      <c r="KO197" s="30"/>
      <c r="KP197" s="30"/>
      <c r="KQ197" s="30"/>
      <c r="KR197" s="30"/>
      <c r="KS197" s="30"/>
      <c r="KT197" s="30"/>
      <c r="KU197" s="30"/>
      <c r="KV197" s="30"/>
      <c r="KW197" s="30"/>
      <c r="KX197" s="30"/>
      <c r="KY197" s="30"/>
      <c r="KZ197" s="30"/>
      <c r="LA197" s="30"/>
      <c r="LB197" s="30"/>
      <c r="LC197" s="30"/>
      <c r="LD197" s="30"/>
      <c r="LE197" s="30"/>
      <c r="LF197" s="30"/>
      <c r="LG197" s="30"/>
      <c r="LH197" s="30"/>
      <c r="LI197" s="30"/>
      <c r="LJ197" s="30"/>
      <c r="LK197" s="30"/>
      <c r="LL197" s="30"/>
      <c r="LM197" s="30"/>
      <c r="LN197" s="30"/>
      <c r="LO197" s="30"/>
      <c r="LP197" s="30"/>
      <c r="LQ197" s="30"/>
      <c r="LR197" s="30"/>
      <c r="LS197" s="30"/>
      <c r="LT197" s="30"/>
      <c r="LU197" s="30"/>
      <c r="LV197" s="30"/>
      <c r="LW197" s="30"/>
      <c r="LX197" s="30"/>
      <c r="LY197" s="30"/>
      <c r="LZ197" s="30"/>
      <c r="MA197" s="30"/>
      <c r="MB197" s="30"/>
      <c r="MC197" s="30"/>
      <c r="MD197" s="30"/>
      <c r="ME197" s="30"/>
      <c r="MF197" s="30"/>
      <c r="MG197" s="30"/>
      <c r="MH197" s="30"/>
      <c r="MI197" s="30"/>
      <c r="MJ197" s="30"/>
      <c r="MK197" s="30"/>
      <c r="ML197" s="30"/>
      <c r="MM197" s="30"/>
      <c r="MN197" s="30"/>
      <c r="MO197" s="30"/>
      <c r="MP197" s="30"/>
      <c r="MQ197" s="30"/>
      <c r="MR197" s="30"/>
      <c r="MS197" s="30"/>
      <c r="MT197" s="30"/>
      <c r="MU197" s="30"/>
      <c r="MV197" s="30"/>
      <c r="MW197" s="30"/>
      <c r="MX197" s="30"/>
      <c r="MY197" s="30"/>
      <c r="MZ197" s="30"/>
      <c r="NA197" s="30"/>
      <c r="NB197" s="30"/>
      <c r="NC197" s="30"/>
      <c r="ND197" s="30"/>
      <c r="NE197" s="30"/>
      <c r="NF197" s="30"/>
      <c r="NG197" s="30"/>
      <c r="NH197" s="30"/>
      <c r="NI197" s="30"/>
      <c r="NJ197" s="30"/>
      <c r="NK197" s="30"/>
      <c r="NL197" s="30"/>
      <c r="NM197" s="30"/>
      <c r="NN197" s="30"/>
      <c r="NO197" s="30"/>
      <c r="NP197" s="30"/>
      <c r="NQ197" s="30"/>
      <c r="NR197" s="30"/>
      <c r="NS197" s="30"/>
      <c r="NT197" s="30"/>
      <c r="NU197" s="30"/>
      <c r="NV197" s="30"/>
      <c r="NW197" s="30"/>
      <c r="NX197" s="30"/>
      <c r="NY197" s="30"/>
      <c r="NZ197" s="30"/>
      <c r="OA197" s="30"/>
      <c r="OB197" s="30"/>
      <c r="OC197" s="30"/>
      <c r="OD197" s="30"/>
      <c r="OE197" s="30"/>
      <c r="OF197" s="30"/>
      <c r="OG197" s="30"/>
      <c r="OH197" s="30"/>
      <c r="OI197" s="30"/>
      <c r="OJ197" s="30"/>
      <c r="OK197" s="30"/>
      <c r="OL197" s="30"/>
      <c r="OM197" s="30"/>
      <c r="ON197" s="30"/>
      <c r="OO197" s="30"/>
      <c r="OP197" s="30"/>
      <c r="OQ197" s="30"/>
      <c r="OR197" s="30"/>
      <c r="OS197" s="30"/>
      <c r="OT197" s="30"/>
      <c r="OU197" s="30"/>
      <c r="OV197" s="30"/>
      <c r="OW197" s="30"/>
      <c r="OX197" s="30"/>
      <c r="OY197" s="30"/>
      <c r="OZ197" s="30"/>
      <c r="PA197" s="30"/>
      <c r="PB197" s="30"/>
      <c r="PC197" s="30"/>
      <c r="PD197" s="30"/>
      <c r="PE197" s="30"/>
      <c r="PF197" s="30"/>
      <c r="PG197" s="30"/>
      <c r="PH197" s="30"/>
      <c r="PI197" s="30"/>
      <c r="PJ197" s="30"/>
      <c r="PK197" s="30"/>
      <c r="PL197" s="30"/>
      <c r="PM197" s="30"/>
      <c r="PN197" s="30"/>
      <c r="PO197" s="30"/>
      <c r="PP197" s="30"/>
      <c r="PQ197" s="30"/>
      <c r="PR197" s="30"/>
      <c r="PS197" s="30"/>
      <c r="PT197" s="30"/>
      <c r="PU197" s="30"/>
      <c r="PV197" s="30"/>
      <c r="PW197" s="30"/>
      <c r="PX197" s="30"/>
      <c r="PY197" s="30"/>
      <c r="PZ197" s="30"/>
      <c r="QA197" s="30"/>
      <c r="QB197" s="30"/>
      <c r="QC197" s="30"/>
      <c r="QD197" s="30"/>
      <c r="QE197" s="30"/>
      <c r="QF197" s="30"/>
      <c r="QG197" s="30"/>
      <c r="QH197" s="30"/>
      <c r="QI197" s="30"/>
      <c r="QJ197" s="30"/>
      <c r="QK197" s="30"/>
      <c r="QL197" s="30"/>
      <c r="QM197" s="30"/>
      <c r="QN197" s="30"/>
      <c r="QO197" s="30"/>
      <c r="QP197" s="30"/>
      <c r="QQ197" s="30"/>
      <c r="QR197" s="30"/>
      <c r="QS197" s="30"/>
      <c r="QT197" s="30"/>
      <c r="QU197" s="30"/>
      <c r="QV197" s="30"/>
      <c r="QW197" s="30"/>
      <c r="QX197" s="30"/>
      <c r="QY197" s="30"/>
      <c r="QZ197" s="30"/>
      <c r="RA197" s="30"/>
      <c r="RB197" s="30"/>
      <c r="RC197" s="30"/>
      <c r="RD197" s="30"/>
      <c r="RE197" s="30"/>
      <c r="RF197" s="30"/>
      <c r="RG197" s="30"/>
      <c r="RH197" s="30"/>
      <c r="RI197" s="30"/>
      <c r="RJ197" s="30"/>
      <c r="RK197" s="30"/>
      <c r="RL197" s="30"/>
      <c r="RM197" s="30"/>
      <c r="RN197" s="30"/>
      <c r="RO197" s="30"/>
      <c r="RP197" s="30"/>
      <c r="RQ197" s="30"/>
      <c r="RR197" s="30"/>
      <c r="RS197" s="30"/>
      <c r="RT197" s="30"/>
      <c r="RU197" s="30"/>
      <c r="RV197" s="30"/>
      <c r="RW197" s="30"/>
      <c r="RX197" s="30"/>
      <c r="RY197" s="30"/>
      <c r="RZ197" s="30"/>
      <c r="SA197" s="30"/>
      <c r="SB197" s="30"/>
      <c r="SC197" s="30"/>
      <c r="SD197" s="30"/>
      <c r="SE197" s="30"/>
      <c r="SF197" s="30"/>
      <c r="SG197" s="30"/>
      <c r="SH197" s="30"/>
      <c r="SI197" s="30"/>
      <c r="SJ197" s="30"/>
      <c r="SK197" s="30"/>
      <c r="SL197" s="30"/>
      <c r="SM197" s="30"/>
      <c r="SN197" s="30"/>
      <c r="SO197" s="30"/>
      <c r="SP197" s="30"/>
      <c r="SQ197" s="30"/>
      <c r="SR197" s="30"/>
      <c r="SS197" s="30"/>
      <c r="ST197" s="30"/>
      <c r="SU197" s="30"/>
      <c r="SV197" s="30"/>
      <c r="SW197" s="30"/>
      <c r="SX197" s="30"/>
      <c r="SY197" s="30"/>
      <c r="SZ197" s="30"/>
      <c r="TA197" s="30"/>
      <c r="TB197" s="30"/>
      <c r="TC197" s="30"/>
      <c r="TD197" s="30"/>
      <c r="TE197" s="30"/>
      <c r="TF197" s="30"/>
      <c r="TG197" s="30"/>
      <c r="TH197" s="30"/>
      <c r="TI197" s="30"/>
      <c r="TJ197" s="30"/>
      <c r="TK197" s="30"/>
      <c r="TL197" s="30"/>
      <c r="TM197" s="30"/>
      <c r="TN197" s="30"/>
      <c r="TO197" s="30"/>
      <c r="TP197" s="30"/>
      <c r="TQ197" s="30"/>
      <c r="TR197" s="30"/>
      <c r="TS197" s="30"/>
      <c r="TT197" s="30"/>
      <c r="TU197" s="30"/>
      <c r="TV197" s="30"/>
      <c r="TW197" s="30"/>
      <c r="TX197" s="30"/>
      <c r="TY197" s="30"/>
      <c r="TZ197" s="30"/>
      <c r="UA197" s="30"/>
      <c r="UB197" s="30"/>
      <c r="UC197" s="30"/>
      <c r="UD197" s="30"/>
      <c r="UE197" s="30"/>
      <c r="UF197" s="30"/>
      <c r="UG197" s="30"/>
      <c r="UH197" s="30"/>
      <c r="UI197" s="30"/>
      <c r="UJ197" s="30"/>
      <c r="UK197" s="30"/>
      <c r="UL197" s="30"/>
      <c r="UM197" s="30"/>
      <c r="UN197" s="30"/>
      <c r="UO197" s="30"/>
      <c r="UP197" s="30"/>
      <c r="UQ197" s="30"/>
      <c r="UR197" s="30"/>
      <c r="US197" s="30"/>
      <c r="UT197" s="30"/>
      <c r="UU197" s="30"/>
      <c r="UV197" s="30"/>
      <c r="UW197" s="30"/>
      <c r="UX197" s="30"/>
      <c r="UY197" s="30"/>
      <c r="UZ197" s="30"/>
      <c r="VA197" s="30"/>
      <c r="VB197" s="30"/>
      <c r="VC197" s="30"/>
      <c r="VD197" s="30"/>
      <c r="VE197" s="30"/>
      <c r="VF197" s="30"/>
      <c r="VG197" s="30"/>
      <c r="VH197" s="30"/>
      <c r="VI197" s="30"/>
      <c r="VJ197" s="30"/>
      <c r="VK197" s="30"/>
      <c r="VL197" s="30"/>
      <c r="VM197" s="30"/>
      <c r="VN197" s="30"/>
      <c r="VO197" s="30"/>
      <c r="VP197" s="30"/>
      <c r="VQ197" s="30"/>
      <c r="VR197" s="30"/>
      <c r="VS197" s="30"/>
      <c r="VT197" s="30"/>
      <c r="VU197" s="30"/>
      <c r="VV197" s="30"/>
      <c r="VW197" s="30"/>
      <c r="VX197" s="30"/>
      <c r="VY197" s="30"/>
      <c r="VZ197" s="30"/>
      <c r="WA197" s="30"/>
      <c r="WB197" s="30"/>
      <c r="WC197" s="30"/>
      <c r="WD197" s="30"/>
      <c r="WE197" s="30"/>
      <c r="WF197" s="30"/>
      <c r="WG197" s="30"/>
      <c r="WH197" s="30"/>
      <c r="WI197" s="30"/>
      <c r="WJ197" s="30"/>
      <c r="WK197" s="30"/>
      <c r="WL197" s="30"/>
      <c r="WM197" s="30"/>
      <c r="WN197" s="30"/>
      <c r="WO197" s="30"/>
      <c r="WP197" s="30"/>
      <c r="WQ197" s="30"/>
      <c r="WR197" s="30"/>
      <c r="WS197" s="30"/>
      <c r="WT197" s="30"/>
      <c r="WU197" s="30"/>
      <c r="WV197" s="30"/>
      <c r="WW197" s="30"/>
      <c r="WX197" s="30"/>
      <c r="WY197" s="30"/>
      <c r="WZ197" s="30"/>
      <c r="XA197" s="30"/>
      <c r="XB197" s="30"/>
      <c r="XC197" s="30"/>
      <c r="XD197" s="30"/>
      <c r="XE197" s="30"/>
      <c r="XF197" s="30"/>
      <c r="XG197" s="30"/>
      <c r="XH197" s="30"/>
      <c r="XI197" s="30"/>
      <c r="XJ197" s="30"/>
      <c r="XK197" s="30"/>
      <c r="XL197" s="30"/>
      <c r="XM197" s="30"/>
      <c r="XN197" s="30"/>
      <c r="XO197" s="30"/>
      <c r="XP197" s="30"/>
      <c r="XQ197" s="30"/>
      <c r="XR197" s="30"/>
      <c r="XS197" s="30"/>
      <c r="XT197" s="30"/>
      <c r="XU197" s="30"/>
      <c r="XV197" s="30"/>
      <c r="XW197" s="30"/>
      <c r="XX197" s="30"/>
      <c r="XY197" s="30"/>
      <c r="XZ197" s="30"/>
      <c r="YA197" s="30"/>
      <c r="YB197" s="30"/>
      <c r="YC197" s="30"/>
      <c r="YD197" s="30"/>
      <c r="YE197" s="30"/>
      <c r="YF197" s="30"/>
    </row>
    <row r="198" spans="1:656" ht="30" customHeight="1" x14ac:dyDescent="0.25">
      <c r="A198" s="42" t="str">
        <f>IF($B198&lt;&gt;"",COUNTA($B$3:$B198),"")</f>
        <v/>
      </c>
      <c r="B198" s="66"/>
      <c r="C198" s="7"/>
      <c r="D198" s="7"/>
      <c r="E198" s="7"/>
      <c r="F198" s="7"/>
      <c r="G198" s="7"/>
      <c r="H198" s="7"/>
      <c r="I198" s="1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c r="IV198" s="30"/>
      <c r="IW198" s="30"/>
      <c r="IX198" s="30"/>
      <c r="IY198" s="30"/>
      <c r="IZ198" s="30"/>
      <c r="JA198" s="30"/>
      <c r="JB198" s="30"/>
      <c r="JC198" s="30"/>
      <c r="JD198" s="30"/>
      <c r="JE198" s="30"/>
      <c r="JF198" s="30"/>
      <c r="JG198" s="30"/>
      <c r="JH198" s="30"/>
      <c r="JI198" s="30"/>
      <c r="JJ198" s="30"/>
      <c r="JK198" s="30"/>
      <c r="JL198" s="30"/>
      <c r="JM198" s="30"/>
      <c r="JN198" s="30"/>
      <c r="JO198" s="30"/>
      <c r="JP198" s="30"/>
      <c r="JQ198" s="30"/>
      <c r="JR198" s="30"/>
      <c r="JS198" s="30"/>
      <c r="JT198" s="30"/>
      <c r="JU198" s="30"/>
      <c r="JV198" s="30"/>
      <c r="JW198" s="30"/>
      <c r="JX198" s="30"/>
      <c r="JY198" s="30"/>
      <c r="JZ198" s="30"/>
      <c r="KA198" s="30"/>
      <c r="KB198" s="30"/>
      <c r="KC198" s="30"/>
      <c r="KD198" s="30"/>
      <c r="KE198" s="30"/>
      <c r="KF198" s="30"/>
      <c r="KG198" s="30"/>
      <c r="KH198" s="30"/>
      <c r="KI198" s="30"/>
      <c r="KJ198" s="30"/>
      <c r="KK198" s="30"/>
      <c r="KL198" s="30"/>
      <c r="KM198" s="30"/>
      <c r="KN198" s="30"/>
      <c r="KO198" s="30"/>
      <c r="KP198" s="30"/>
      <c r="KQ198" s="30"/>
      <c r="KR198" s="30"/>
      <c r="KS198" s="30"/>
      <c r="KT198" s="30"/>
      <c r="KU198" s="30"/>
      <c r="KV198" s="30"/>
      <c r="KW198" s="30"/>
      <c r="KX198" s="30"/>
      <c r="KY198" s="30"/>
      <c r="KZ198" s="30"/>
      <c r="LA198" s="30"/>
      <c r="LB198" s="30"/>
      <c r="LC198" s="30"/>
      <c r="LD198" s="30"/>
      <c r="LE198" s="30"/>
      <c r="LF198" s="30"/>
      <c r="LG198" s="30"/>
      <c r="LH198" s="30"/>
      <c r="LI198" s="30"/>
      <c r="LJ198" s="30"/>
      <c r="LK198" s="30"/>
      <c r="LL198" s="30"/>
      <c r="LM198" s="30"/>
      <c r="LN198" s="30"/>
      <c r="LO198" s="30"/>
      <c r="LP198" s="30"/>
      <c r="LQ198" s="30"/>
      <c r="LR198" s="30"/>
      <c r="LS198" s="30"/>
      <c r="LT198" s="30"/>
      <c r="LU198" s="30"/>
      <c r="LV198" s="30"/>
      <c r="LW198" s="30"/>
      <c r="LX198" s="30"/>
      <c r="LY198" s="30"/>
      <c r="LZ198" s="30"/>
      <c r="MA198" s="30"/>
      <c r="MB198" s="30"/>
      <c r="MC198" s="30"/>
      <c r="MD198" s="30"/>
      <c r="ME198" s="30"/>
      <c r="MF198" s="30"/>
      <c r="MG198" s="30"/>
      <c r="MH198" s="30"/>
      <c r="MI198" s="30"/>
      <c r="MJ198" s="30"/>
      <c r="MK198" s="30"/>
      <c r="ML198" s="30"/>
      <c r="MM198" s="30"/>
      <c r="MN198" s="30"/>
      <c r="MO198" s="30"/>
      <c r="MP198" s="30"/>
      <c r="MQ198" s="30"/>
      <c r="MR198" s="30"/>
      <c r="MS198" s="30"/>
      <c r="MT198" s="30"/>
      <c r="MU198" s="30"/>
      <c r="MV198" s="30"/>
      <c r="MW198" s="30"/>
      <c r="MX198" s="30"/>
      <c r="MY198" s="30"/>
      <c r="MZ198" s="30"/>
      <c r="NA198" s="30"/>
      <c r="NB198" s="30"/>
      <c r="NC198" s="30"/>
      <c r="ND198" s="30"/>
      <c r="NE198" s="30"/>
      <c r="NF198" s="30"/>
      <c r="NG198" s="30"/>
      <c r="NH198" s="30"/>
      <c r="NI198" s="30"/>
      <c r="NJ198" s="30"/>
      <c r="NK198" s="30"/>
      <c r="NL198" s="30"/>
      <c r="NM198" s="30"/>
      <c r="NN198" s="30"/>
      <c r="NO198" s="30"/>
      <c r="NP198" s="30"/>
      <c r="NQ198" s="30"/>
      <c r="NR198" s="30"/>
      <c r="NS198" s="30"/>
      <c r="NT198" s="30"/>
      <c r="NU198" s="30"/>
      <c r="NV198" s="30"/>
      <c r="NW198" s="30"/>
      <c r="NX198" s="30"/>
      <c r="NY198" s="30"/>
      <c r="NZ198" s="30"/>
      <c r="OA198" s="30"/>
      <c r="OB198" s="30"/>
      <c r="OC198" s="30"/>
      <c r="OD198" s="30"/>
      <c r="OE198" s="30"/>
      <c r="OF198" s="30"/>
      <c r="OG198" s="30"/>
      <c r="OH198" s="30"/>
      <c r="OI198" s="30"/>
      <c r="OJ198" s="30"/>
      <c r="OK198" s="30"/>
      <c r="OL198" s="30"/>
      <c r="OM198" s="30"/>
      <c r="ON198" s="30"/>
      <c r="OO198" s="30"/>
      <c r="OP198" s="30"/>
      <c r="OQ198" s="30"/>
      <c r="OR198" s="30"/>
      <c r="OS198" s="30"/>
      <c r="OT198" s="30"/>
      <c r="OU198" s="30"/>
      <c r="OV198" s="30"/>
      <c r="OW198" s="30"/>
      <c r="OX198" s="30"/>
      <c r="OY198" s="30"/>
      <c r="OZ198" s="30"/>
      <c r="PA198" s="30"/>
      <c r="PB198" s="30"/>
      <c r="PC198" s="30"/>
      <c r="PD198" s="30"/>
      <c r="PE198" s="30"/>
      <c r="PF198" s="30"/>
      <c r="PG198" s="30"/>
      <c r="PH198" s="30"/>
      <c r="PI198" s="30"/>
      <c r="PJ198" s="30"/>
      <c r="PK198" s="30"/>
      <c r="PL198" s="30"/>
      <c r="PM198" s="30"/>
      <c r="PN198" s="30"/>
      <c r="PO198" s="30"/>
      <c r="PP198" s="30"/>
      <c r="PQ198" s="30"/>
      <c r="PR198" s="30"/>
      <c r="PS198" s="30"/>
      <c r="PT198" s="30"/>
      <c r="PU198" s="30"/>
      <c r="PV198" s="30"/>
      <c r="PW198" s="30"/>
      <c r="PX198" s="30"/>
      <c r="PY198" s="30"/>
      <c r="PZ198" s="30"/>
      <c r="QA198" s="30"/>
      <c r="QB198" s="30"/>
      <c r="QC198" s="30"/>
      <c r="QD198" s="30"/>
      <c r="QE198" s="30"/>
      <c r="QF198" s="30"/>
      <c r="QG198" s="30"/>
      <c r="QH198" s="30"/>
      <c r="QI198" s="30"/>
      <c r="QJ198" s="30"/>
      <c r="QK198" s="30"/>
      <c r="QL198" s="30"/>
      <c r="QM198" s="30"/>
      <c r="QN198" s="30"/>
      <c r="QO198" s="30"/>
      <c r="QP198" s="30"/>
      <c r="QQ198" s="30"/>
      <c r="QR198" s="30"/>
      <c r="QS198" s="30"/>
      <c r="QT198" s="30"/>
      <c r="QU198" s="30"/>
      <c r="QV198" s="30"/>
      <c r="QW198" s="30"/>
      <c r="QX198" s="30"/>
      <c r="QY198" s="30"/>
      <c r="QZ198" s="30"/>
      <c r="RA198" s="30"/>
      <c r="RB198" s="30"/>
      <c r="RC198" s="30"/>
      <c r="RD198" s="30"/>
      <c r="RE198" s="30"/>
      <c r="RF198" s="30"/>
      <c r="RG198" s="30"/>
      <c r="RH198" s="30"/>
      <c r="RI198" s="30"/>
      <c r="RJ198" s="30"/>
      <c r="RK198" s="30"/>
      <c r="RL198" s="30"/>
      <c r="RM198" s="30"/>
      <c r="RN198" s="30"/>
      <c r="RO198" s="30"/>
      <c r="RP198" s="30"/>
      <c r="RQ198" s="30"/>
      <c r="RR198" s="30"/>
      <c r="RS198" s="30"/>
      <c r="RT198" s="30"/>
      <c r="RU198" s="30"/>
      <c r="RV198" s="30"/>
      <c r="RW198" s="30"/>
      <c r="RX198" s="30"/>
      <c r="RY198" s="30"/>
      <c r="RZ198" s="30"/>
      <c r="SA198" s="30"/>
      <c r="SB198" s="30"/>
      <c r="SC198" s="30"/>
      <c r="SD198" s="30"/>
      <c r="SE198" s="30"/>
      <c r="SF198" s="30"/>
      <c r="SG198" s="30"/>
      <c r="SH198" s="30"/>
      <c r="SI198" s="30"/>
      <c r="SJ198" s="30"/>
      <c r="SK198" s="30"/>
      <c r="SL198" s="30"/>
      <c r="SM198" s="30"/>
      <c r="SN198" s="30"/>
      <c r="SO198" s="30"/>
      <c r="SP198" s="30"/>
      <c r="SQ198" s="30"/>
      <c r="SR198" s="30"/>
      <c r="SS198" s="30"/>
      <c r="ST198" s="30"/>
      <c r="SU198" s="30"/>
      <c r="SV198" s="30"/>
      <c r="SW198" s="30"/>
      <c r="SX198" s="30"/>
      <c r="SY198" s="30"/>
      <c r="SZ198" s="30"/>
      <c r="TA198" s="30"/>
      <c r="TB198" s="30"/>
      <c r="TC198" s="30"/>
      <c r="TD198" s="30"/>
      <c r="TE198" s="30"/>
      <c r="TF198" s="30"/>
      <c r="TG198" s="30"/>
      <c r="TH198" s="30"/>
      <c r="TI198" s="30"/>
      <c r="TJ198" s="30"/>
      <c r="TK198" s="30"/>
      <c r="TL198" s="30"/>
      <c r="TM198" s="30"/>
      <c r="TN198" s="30"/>
      <c r="TO198" s="30"/>
      <c r="TP198" s="30"/>
      <c r="TQ198" s="30"/>
      <c r="TR198" s="30"/>
      <c r="TS198" s="30"/>
      <c r="TT198" s="30"/>
      <c r="TU198" s="30"/>
      <c r="TV198" s="30"/>
      <c r="TW198" s="30"/>
      <c r="TX198" s="30"/>
      <c r="TY198" s="30"/>
      <c r="TZ198" s="30"/>
      <c r="UA198" s="30"/>
      <c r="UB198" s="30"/>
      <c r="UC198" s="30"/>
      <c r="UD198" s="30"/>
      <c r="UE198" s="30"/>
      <c r="UF198" s="30"/>
      <c r="UG198" s="30"/>
      <c r="UH198" s="30"/>
      <c r="UI198" s="30"/>
      <c r="UJ198" s="30"/>
      <c r="UK198" s="30"/>
      <c r="UL198" s="30"/>
      <c r="UM198" s="30"/>
      <c r="UN198" s="30"/>
      <c r="UO198" s="30"/>
      <c r="UP198" s="30"/>
      <c r="UQ198" s="30"/>
      <c r="UR198" s="30"/>
      <c r="US198" s="30"/>
      <c r="UT198" s="30"/>
      <c r="UU198" s="30"/>
      <c r="UV198" s="30"/>
      <c r="UW198" s="30"/>
      <c r="UX198" s="30"/>
      <c r="UY198" s="30"/>
      <c r="UZ198" s="30"/>
      <c r="VA198" s="30"/>
      <c r="VB198" s="30"/>
      <c r="VC198" s="30"/>
      <c r="VD198" s="30"/>
      <c r="VE198" s="30"/>
      <c r="VF198" s="30"/>
      <c r="VG198" s="30"/>
      <c r="VH198" s="30"/>
      <c r="VI198" s="30"/>
      <c r="VJ198" s="30"/>
      <c r="VK198" s="30"/>
      <c r="VL198" s="30"/>
      <c r="VM198" s="30"/>
      <c r="VN198" s="30"/>
      <c r="VO198" s="30"/>
      <c r="VP198" s="30"/>
      <c r="VQ198" s="30"/>
      <c r="VR198" s="30"/>
      <c r="VS198" s="30"/>
      <c r="VT198" s="30"/>
      <c r="VU198" s="30"/>
      <c r="VV198" s="30"/>
      <c r="VW198" s="30"/>
      <c r="VX198" s="30"/>
      <c r="VY198" s="30"/>
      <c r="VZ198" s="30"/>
      <c r="WA198" s="30"/>
      <c r="WB198" s="30"/>
      <c r="WC198" s="30"/>
      <c r="WD198" s="30"/>
      <c r="WE198" s="30"/>
      <c r="WF198" s="30"/>
      <c r="WG198" s="30"/>
      <c r="WH198" s="30"/>
      <c r="WI198" s="30"/>
      <c r="WJ198" s="30"/>
      <c r="WK198" s="30"/>
      <c r="WL198" s="30"/>
      <c r="WM198" s="30"/>
      <c r="WN198" s="30"/>
      <c r="WO198" s="30"/>
      <c r="WP198" s="30"/>
      <c r="WQ198" s="30"/>
      <c r="WR198" s="30"/>
      <c r="WS198" s="30"/>
      <c r="WT198" s="30"/>
      <c r="WU198" s="30"/>
      <c r="WV198" s="30"/>
      <c r="WW198" s="30"/>
      <c r="WX198" s="30"/>
      <c r="WY198" s="30"/>
      <c r="WZ198" s="30"/>
      <c r="XA198" s="30"/>
      <c r="XB198" s="30"/>
      <c r="XC198" s="30"/>
      <c r="XD198" s="30"/>
      <c r="XE198" s="30"/>
      <c r="XF198" s="30"/>
      <c r="XG198" s="30"/>
      <c r="XH198" s="30"/>
      <c r="XI198" s="30"/>
      <c r="XJ198" s="30"/>
      <c r="XK198" s="30"/>
      <c r="XL198" s="30"/>
      <c r="XM198" s="30"/>
      <c r="XN198" s="30"/>
      <c r="XO198" s="30"/>
      <c r="XP198" s="30"/>
      <c r="XQ198" s="30"/>
      <c r="XR198" s="30"/>
      <c r="XS198" s="30"/>
      <c r="XT198" s="30"/>
      <c r="XU198" s="30"/>
      <c r="XV198" s="30"/>
      <c r="XW198" s="30"/>
      <c r="XX198" s="30"/>
      <c r="XY198" s="30"/>
      <c r="XZ198" s="30"/>
      <c r="YA198" s="30"/>
      <c r="YB198" s="30"/>
      <c r="YC198" s="30"/>
      <c r="YD198" s="30"/>
      <c r="YE198" s="30"/>
      <c r="YF198" s="30"/>
    </row>
    <row r="199" spans="1:656" ht="30" customHeight="1" x14ac:dyDescent="0.25">
      <c r="A199" s="42" t="str">
        <f>IF($B199&lt;&gt;"",COUNTA($B$3:$B199),"")</f>
        <v/>
      </c>
      <c r="B199" s="66"/>
      <c r="C199" s="7"/>
      <c r="D199" s="7"/>
      <c r="E199" s="7"/>
      <c r="F199" s="7"/>
      <c r="G199" s="7"/>
      <c r="H199" s="7"/>
      <c r="I199" s="1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c r="IP199" s="30"/>
      <c r="IQ199" s="30"/>
      <c r="IR199" s="30"/>
      <c r="IS199" s="30"/>
      <c r="IT199" s="30"/>
      <c r="IU199" s="30"/>
      <c r="IV199" s="30"/>
      <c r="IW199" s="30"/>
      <c r="IX199" s="30"/>
      <c r="IY199" s="30"/>
      <c r="IZ199" s="30"/>
      <c r="JA199" s="30"/>
      <c r="JB199" s="30"/>
      <c r="JC199" s="30"/>
      <c r="JD199" s="30"/>
      <c r="JE199" s="30"/>
      <c r="JF199" s="30"/>
      <c r="JG199" s="30"/>
      <c r="JH199" s="30"/>
      <c r="JI199" s="30"/>
      <c r="JJ199" s="30"/>
      <c r="JK199" s="30"/>
      <c r="JL199" s="30"/>
      <c r="JM199" s="30"/>
      <c r="JN199" s="30"/>
      <c r="JO199" s="30"/>
      <c r="JP199" s="30"/>
      <c r="JQ199" s="30"/>
      <c r="JR199" s="30"/>
      <c r="JS199" s="30"/>
      <c r="JT199" s="30"/>
      <c r="JU199" s="30"/>
      <c r="JV199" s="30"/>
      <c r="JW199" s="30"/>
      <c r="JX199" s="30"/>
      <c r="JY199" s="30"/>
      <c r="JZ199" s="30"/>
      <c r="KA199" s="30"/>
      <c r="KB199" s="30"/>
      <c r="KC199" s="30"/>
      <c r="KD199" s="30"/>
      <c r="KE199" s="30"/>
      <c r="KF199" s="30"/>
      <c r="KG199" s="30"/>
      <c r="KH199" s="30"/>
      <c r="KI199" s="30"/>
      <c r="KJ199" s="30"/>
      <c r="KK199" s="30"/>
      <c r="KL199" s="30"/>
      <c r="KM199" s="30"/>
      <c r="KN199" s="30"/>
      <c r="KO199" s="30"/>
      <c r="KP199" s="30"/>
      <c r="KQ199" s="30"/>
      <c r="KR199" s="30"/>
      <c r="KS199" s="30"/>
      <c r="KT199" s="30"/>
      <c r="KU199" s="30"/>
      <c r="KV199" s="30"/>
      <c r="KW199" s="30"/>
      <c r="KX199" s="30"/>
      <c r="KY199" s="30"/>
      <c r="KZ199" s="30"/>
      <c r="LA199" s="30"/>
      <c r="LB199" s="30"/>
      <c r="LC199" s="30"/>
      <c r="LD199" s="30"/>
      <c r="LE199" s="30"/>
      <c r="LF199" s="30"/>
      <c r="LG199" s="30"/>
      <c r="LH199" s="30"/>
      <c r="LI199" s="30"/>
      <c r="LJ199" s="30"/>
      <c r="LK199" s="30"/>
      <c r="LL199" s="30"/>
      <c r="LM199" s="30"/>
      <c r="LN199" s="30"/>
      <c r="LO199" s="30"/>
      <c r="LP199" s="30"/>
      <c r="LQ199" s="30"/>
      <c r="LR199" s="30"/>
      <c r="LS199" s="30"/>
      <c r="LT199" s="30"/>
      <c r="LU199" s="30"/>
      <c r="LV199" s="30"/>
      <c r="LW199" s="30"/>
      <c r="LX199" s="30"/>
      <c r="LY199" s="30"/>
      <c r="LZ199" s="30"/>
      <c r="MA199" s="30"/>
      <c r="MB199" s="30"/>
      <c r="MC199" s="30"/>
      <c r="MD199" s="30"/>
      <c r="ME199" s="30"/>
      <c r="MF199" s="30"/>
      <c r="MG199" s="30"/>
      <c r="MH199" s="30"/>
      <c r="MI199" s="30"/>
      <c r="MJ199" s="30"/>
      <c r="MK199" s="30"/>
      <c r="ML199" s="30"/>
      <c r="MM199" s="30"/>
      <c r="MN199" s="30"/>
      <c r="MO199" s="30"/>
      <c r="MP199" s="30"/>
      <c r="MQ199" s="30"/>
      <c r="MR199" s="30"/>
      <c r="MS199" s="30"/>
      <c r="MT199" s="30"/>
      <c r="MU199" s="30"/>
      <c r="MV199" s="30"/>
      <c r="MW199" s="30"/>
      <c r="MX199" s="30"/>
      <c r="MY199" s="30"/>
      <c r="MZ199" s="30"/>
      <c r="NA199" s="30"/>
      <c r="NB199" s="30"/>
      <c r="NC199" s="30"/>
      <c r="ND199" s="30"/>
      <c r="NE199" s="30"/>
      <c r="NF199" s="30"/>
      <c r="NG199" s="30"/>
      <c r="NH199" s="30"/>
      <c r="NI199" s="30"/>
      <c r="NJ199" s="30"/>
      <c r="NK199" s="30"/>
      <c r="NL199" s="30"/>
      <c r="NM199" s="30"/>
      <c r="NN199" s="30"/>
      <c r="NO199" s="30"/>
      <c r="NP199" s="30"/>
      <c r="NQ199" s="30"/>
      <c r="NR199" s="30"/>
      <c r="NS199" s="30"/>
      <c r="NT199" s="30"/>
      <c r="NU199" s="30"/>
      <c r="NV199" s="30"/>
      <c r="NW199" s="30"/>
      <c r="NX199" s="30"/>
      <c r="NY199" s="30"/>
      <c r="NZ199" s="30"/>
      <c r="OA199" s="30"/>
      <c r="OB199" s="30"/>
      <c r="OC199" s="30"/>
      <c r="OD199" s="30"/>
      <c r="OE199" s="30"/>
      <c r="OF199" s="30"/>
      <c r="OG199" s="30"/>
      <c r="OH199" s="30"/>
      <c r="OI199" s="30"/>
      <c r="OJ199" s="30"/>
      <c r="OK199" s="30"/>
      <c r="OL199" s="30"/>
      <c r="OM199" s="30"/>
      <c r="ON199" s="30"/>
      <c r="OO199" s="30"/>
      <c r="OP199" s="30"/>
      <c r="OQ199" s="30"/>
      <c r="OR199" s="30"/>
      <c r="OS199" s="30"/>
      <c r="OT199" s="30"/>
      <c r="OU199" s="30"/>
      <c r="OV199" s="30"/>
      <c r="OW199" s="30"/>
      <c r="OX199" s="30"/>
      <c r="OY199" s="30"/>
      <c r="OZ199" s="30"/>
      <c r="PA199" s="30"/>
      <c r="PB199" s="30"/>
      <c r="PC199" s="30"/>
      <c r="PD199" s="30"/>
      <c r="PE199" s="30"/>
      <c r="PF199" s="30"/>
      <c r="PG199" s="30"/>
      <c r="PH199" s="30"/>
      <c r="PI199" s="30"/>
      <c r="PJ199" s="30"/>
      <c r="PK199" s="30"/>
      <c r="PL199" s="30"/>
      <c r="PM199" s="30"/>
      <c r="PN199" s="30"/>
      <c r="PO199" s="30"/>
      <c r="PP199" s="30"/>
      <c r="PQ199" s="30"/>
      <c r="PR199" s="30"/>
      <c r="PS199" s="30"/>
      <c r="PT199" s="30"/>
      <c r="PU199" s="30"/>
      <c r="PV199" s="30"/>
      <c r="PW199" s="30"/>
      <c r="PX199" s="30"/>
      <c r="PY199" s="30"/>
      <c r="PZ199" s="30"/>
      <c r="QA199" s="30"/>
      <c r="QB199" s="30"/>
      <c r="QC199" s="30"/>
      <c r="QD199" s="30"/>
      <c r="QE199" s="30"/>
      <c r="QF199" s="30"/>
      <c r="QG199" s="30"/>
      <c r="QH199" s="30"/>
      <c r="QI199" s="30"/>
      <c r="QJ199" s="30"/>
      <c r="QK199" s="30"/>
      <c r="QL199" s="30"/>
      <c r="QM199" s="30"/>
      <c r="QN199" s="30"/>
      <c r="QO199" s="30"/>
      <c r="QP199" s="30"/>
      <c r="QQ199" s="30"/>
      <c r="QR199" s="30"/>
      <c r="QS199" s="30"/>
      <c r="QT199" s="30"/>
      <c r="QU199" s="30"/>
      <c r="QV199" s="30"/>
      <c r="QW199" s="30"/>
      <c r="QX199" s="30"/>
      <c r="QY199" s="30"/>
      <c r="QZ199" s="30"/>
      <c r="RA199" s="30"/>
      <c r="RB199" s="30"/>
      <c r="RC199" s="30"/>
      <c r="RD199" s="30"/>
      <c r="RE199" s="30"/>
      <c r="RF199" s="30"/>
      <c r="RG199" s="30"/>
      <c r="RH199" s="30"/>
      <c r="RI199" s="30"/>
      <c r="RJ199" s="30"/>
      <c r="RK199" s="30"/>
      <c r="RL199" s="30"/>
      <c r="RM199" s="30"/>
      <c r="RN199" s="30"/>
      <c r="RO199" s="30"/>
      <c r="RP199" s="30"/>
      <c r="RQ199" s="30"/>
      <c r="RR199" s="30"/>
      <c r="RS199" s="30"/>
      <c r="RT199" s="30"/>
      <c r="RU199" s="30"/>
      <c r="RV199" s="30"/>
      <c r="RW199" s="30"/>
      <c r="RX199" s="30"/>
      <c r="RY199" s="30"/>
      <c r="RZ199" s="30"/>
      <c r="SA199" s="30"/>
      <c r="SB199" s="30"/>
      <c r="SC199" s="30"/>
      <c r="SD199" s="30"/>
      <c r="SE199" s="30"/>
      <c r="SF199" s="30"/>
      <c r="SG199" s="30"/>
      <c r="SH199" s="30"/>
      <c r="SI199" s="30"/>
      <c r="SJ199" s="30"/>
      <c r="SK199" s="30"/>
      <c r="SL199" s="30"/>
      <c r="SM199" s="30"/>
      <c r="SN199" s="30"/>
      <c r="SO199" s="30"/>
      <c r="SP199" s="30"/>
      <c r="SQ199" s="30"/>
      <c r="SR199" s="30"/>
      <c r="SS199" s="30"/>
      <c r="ST199" s="30"/>
      <c r="SU199" s="30"/>
      <c r="SV199" s="30"/>
      <c r="SW199" s="30"/>
      <c r="SX199" s="30"/>
      <c r="SY199" s="30"/>
      <c r="SZ199" s="30"/>
      <c r="TA199" s="30"/>
      <c r="TB199" s="30"/>
      <c r="TC199" s="30"/>
      <c r="TD199" s="30"/>
      <c r="TE199" s="30"/>
      <c r="TF199" s="30"/>
      <c r="TG199" s="30"/>
      <c r="TH199" s="30"/>
      <c r="TI199" s="30"/>
      <c r="TJ199" s="30"/>
      <c r="TK199" s="30"/>
      <c r="TL199" s="30"/>
      <c r="TM199" s="30"/>
      <c r="TN199" s="30"/>
      <c r="TO199" s="30"/>
      <c r="TP199" s="30"/>
      <c r="TQ199" s="30"/>
      <c r="TR199" s="30"/>
      <c r="TS199" s="30"/>
      <c r="TT199" s="30"/>
      <c r="TU199" s="30"/>
      <c r="TV199" s="30"/>
      <c r="TW199" s="30"/>
      <c r="TX199" s="30"/>
      <c r="TY199" s="30"/>
      <c r="TZ199" s="30"/>
      <c r="UA199" s="30"/>
      <c r="UB199" s="30"/>
      <c r="UC199" s="30"/>
      <c r="UD199" s="30"/>
      <c r="UE199" s="30"/>
      <c r="UF199" s="30"/>
      <c r="UG199" s="30"/>
      <c r="UH199" s="30"/>
      <c r="UI199" s="30"/>
      <c r="UJ199" s="30"/>
      <c r="UK199" s="30"/>
      <c r="UL199" s="30"/>
      <c r="UM199" s="30"/>
      <c r="UN199" s="30"/>
      <c r="UO199" s="30"/>
      <c r="UP199" s="30"/>
      <c r="UQ199" s="30"/>
      <c r="UR199" s="30"/>
      <c r="US199" s="30"/>
      <c r="UT199" s="30"/>
      <c r="UU199" s="30"/>
      <c r="UV199" s="30"/>
      <c r="UW199" s="30"/>
      <c r="UX199" s="30"/>
      <c r="UY199" s="30"/>
      <c r="UZ199" s="30"/>
      <c r="VA199" s="30"/>
      <c r="VB199" s="30"/>
      <c r="VC199" s="30"/>
      <c r="VD199" s="30"/>
      <c r="VE199" s="30"/>
      <c r="VF199" s="30"/>
      <c r="VG199" s="30"/>
      <c r="VH199" s="30"/>
      <c r="VI199" s="30"/>
      <c r="VJ199" s="30"/>
      <c r="VK199" s="30"/>
      <c r="VL199" s="30"/>
      <c r="VM199" s="30"/>
      <c r="VN199" s="30"/>
      <c r="VO199" s="30"/>
      <c r="VP199" s="30"/>
      <c r="VQ199" s="30"/>
      <c r="VR199" s="30"/>
      <c r="VS199" s="30"/>
      <c r="VT199" s="30"/>
      <c r="VU199" s="30"/>
      <c r="VV199" s="30"/>
      <c r="VW199" s="30"/>
      <c r="VX199" s="30"/>
      <c r="VY199" s="30"/>
      <c r="VZ199" s="30"/>
      <c r="WA199" s="30"/>
      <c r="WB199" s="30"/>
      <c r="WC199" s="30"/>
      <c r="WD199" s="30"/>
      <c r="WE199" s="30"/>
      <c r="WF199" s="30"/>
      <c r="WG199" s="30"/>
      <c r="WH199" s="30"/>
      <c r="WI199" s="30"/>
      <c r="WJ199" s="30"/>
      <c r="WK199" s="30"/>
      <c r="WL199" s="30"/>
      <c r="WM199" s="30"/>
      <c r="WN199" s="30"/>
      <c r="WO199" s="30"/>
      <c r="WP199" s="30"/>
      <c r="WQ199" s="30"/>
      <c r="WR199" s="30"/>
      <c r="WS199" s="30"/>
      <c r="WT199" s="30"/>
      <c r="WU199" s="30"/>
      <c r="WV199" s="30"/>
      <c r="WW199" s="30"/>
      <c r="WX199" s="30"/>
      <c r="WY199" s="30"/>
      <c r="WZ199" s="30"/>
      <c r="XA199" s="30"/>
      <c r="XB199" s="30"/>
      <c r="XC199" s="30"/>
      <c r="XD199" s="30"/>
      <c r="XE199" s="30"/>
      <c r="XF199" s="30"/>
      <c r="XG199" s="30"/>
      <c r="XH199" s="30"/>
      <c r="XI199" s="30"/>
      <c r="XJ199" s="30"/>
      <c r="XK199" s="30"/>
      <c r="XL199" s="30"/>
      <c r="XM199" s="30"/>
      <c r="XN199" s="30"/>
      <c r="XO199" s="30"/>
      <c r="XP199" s="30"/>
      <c r="XQ199" s="30"/>
      <c r="XR199" s="30"/>
      <c r="XS199" s="30"/>
      <c r="XT199" s="30"/>
      <c r="XU199" s="30"/>
      <c r="XV199" s="30"/>
      <c r="XW199" s="30"/>
      <c r="XX199" s="30"/>
      <c r="XY199" s="30"/>
      <c r="XZ199" s="30"/>
      <c r="YA199" s="30"/>
      <c r="YB199" s="30"/>
      <c r="YC199" s="30"/>
      <c r="YD199" s="30"/>
      <c r="YE199" s="30"/>
      <c r="YF199" s="30"/>
    </row>
    <row r="200" spans="1:656" ht="30" customHeight="1" x14ac:dyDescent="0.25">
      <c r="A200" s="42" t="str">
        <f>IF($B200&lt;&gt;"",COUNTA($B$3:$B200),"")</f>
        <v/>
      </c>
      <c r="B200" s="66"/>
      <c r="C200" s="7"/>
      <c r="D200" s="7"/>
      <c r="E200" s="7"/>
      <c r="F200" s="7"/>
      <c r="G200" s="7"/>
      <c r="H200" s="7"/>
      <c r="I200" s="1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c r="IV200" s="30"/>
      <c r="IW200" s="30"/>
      <c r="IX200" s="30"/>
      <c r="IY200" s="30"/>
      <c r="IZ200" s="30"/>
      <c r="JA200" s="30"/>
      <c r="JB200" s="30"/>
      <c r="JC200" s="30"/>
      <c r="JD200" s="30"/>
      <c r="JE200" s="30"/>
      <c r="JF200" s="30"/>
      <c r="JG200" s="30"/>
      <c r="JH200" s="30"/>
      <c r="JI200" s="30"/>
      <c r="JJ200" s="30"/>
      <c r="JK200" s="30"/>
      <c r="JL200" s="30"/>
      <c r="JM200" s="30"/>
      <c r="JN200" s="30"/>
      <c r="JO200" s="30"/>
      <c r="JP200" s="30"/>
      <c r="JQ200" s="30"/>
      <c r="JR200" s="30"/>
      <c r="JS200" s="30"/>
      <c r="JT200" s="30"/>
      <c r="JU200" s="30"/>
      <c r="JV200" s="30"/>
      <c r="JW200" s="30"/>
      <c r="JX200" s="30"/>
      <c r="JY200" s="30"/>
      <c r="JZ200" s="30"/>
      <c r="KA200" s="30"/>
      <c r="KB200" s="30"/>
      <c r="KC200" s="30"/>
      <c r="KD200" s="30"/>
      <c r="KE200" s="30"/>
      <c r="KF200" s="30"/>
      <c r="KG200" s="30"/>
      <c r="KH200" s="30"/>
      <c r="KI200" s="30"/>
      <c r="KJ200" s="30"/>
      <c r="KK200" s="30"/>
      <c r="KL200" s="30"/>
      <c r="KM200" s="30"/>
      <c r="KN200" s="30"/>
      <c r="KO200" s="30"/>
      <c r="KP200" s="30"/>
      <c r="KQ200" s="30"/>
      <c r="KR200" s="30"/>
      <c r="KS200" s="30"/>
      <c r="KT200" s="30"/>
      <c r="KU200" s="30"/>
      <c r="KV200" s="30"/>
      <c r="KW200" s="30"/>
      <c r="KX200" s="30"/>
      <c r="KY200" s="30"/>
      <c r="KZ200" s="30"/>
      <c r="LA200" s="30"/>
      <c r="LB200" s="30"/>
      <c r="LC200" s="30"/>
      <c r="LD200" s="30"/>
      <c r="LE200" s="30"/>
      <c r="LF200" s="30"/>
      <c r="LG200" s="30"/>
      <c r="LH200" s="30"/>
      <c r="LI200" s="30"/>
      <c r="LJ200" s="30"/>
      <c r="LK200" s="30"/>
      <c r="LL200" s="30"/>
      <c r="LM200" s="30"/>
      <c r="LN200" s="30"/>
      <c r="LO200" s="30"/>
      <c r="LP200" s="30"/>
      <c r="LQ200" s="30"/>
      <c r="LR200" s="30"/>
      <c r="LS200" s="30"/>
      <c r="LT200" s="30"/>
      <c r="LU200" s="30"/>
      <c r="LV200" s="30"/>
      <c r="LW200" s="30"/>
      <c r="LX200" s="30"/>
      <c r="LY200" s="30"/>
      <c r="LZ200" s="30"/>
      <c r="MA200" s="30"/>
      <c r="MB200" s="30"/>
      <c r="MC200" s="30"/>
      <c r="MD200" s="30"/>
      <c r="ME200" s="30"/>
      <c r="MF200" s="30"/>
      <c r="MG200" s="30"/>
      <c r="MH200" s="30"/>
      <c r="MI200" s="30"/>
      <c r="MJ200" s="30"/>
      <c r="MK200" s="30"/>
      <c r="ML200" s="30"/>
      <c r="MM200" s="30"/>
      <c r="MN200" s="30"/>
      <c r="MO200" s="30"/>
      <c r="MP200" s="30"/>
      <c r="MQ200" s="30"/>
      <c r="MR200" s="30"/>
      <c r="MS200" s="30"/>
      <c r="MT200" s="30"/>
      <c r="MU200" s="30"/>
      <c r="MV200" s="30"/>
      <c r="MW200" s="30"/>
      <c r="MX200" s="30"/>
      <c r="MY200" s="30"/>
      <c r="MZ200" s="30"/>
      <c r="NA200" s="30"/>
      <c r="NB200" s="30"/>
      <c r="NC200" s="30"/>
      <c r="ND200" s="30"/>
      <c r="NE200" s="30"/>
      <c r="NF200" s="30"/>
      <c r="NG200" s="30"/>
      <c r="NH200" s="30"/>
      <c r="NI200" s="30"/>
      <c r="NJ200" s="30"/>
      <c r="NK200" s="30"/>
      <c r="NL200" s="30"/>
      <c r="NM200" s="30"/>
      <c r="NN200" s="30"/>
      <c r="NO200" s="30"/>
      <c r="NP200" s="30"/>
      <c r="NQ200" s="30"/>
      <c r="NR200" s="30"/>
      <c r="NS200" s="30"/>
      <c r="NT200" s="30"/>
      <c r="NU200" s="30"/>
      <c r="NV200" s="30"/>
      <c r="NW200" s="30"/>
      <c r="NX200" s="30"/>
      <c r="NY200" s="30"/>
      <c r="NZ200" s="30"/>
      <c r="OA200" s="30"/>
      <c r="OB200" s="30"/>
      <c r="OC200" s="30"/>
      <c r="OD200" s="30"/>
      <c r="OE200" s="30"/>
      <c r="OF200" s="30"/>
      <c r="OG200" s="30"/>
      <c r="OH200" s="30"/>
      <c r="OI200" s="30"/>
      <c r="OJ200" s="30"/>
      <c r="OK200" s="30"/>
      <c r="OL200" s="30"/>
      <c r="OM200" s="30"/>
      <c r="ON200" s="30"/>
      <c r="OO200" s="30"/>
      <c r="OP200" s="30"/>
      <c r="OQ200" s="30"/>
      <c r="OR200" s="30"/>
      <c r="OS200" s="30"/>
      <c r="OT200" s="30"/>
      <c r="OU200" s="30"/>
      <c r="OV200" s="30"/>
      <c r="OW200" s="30"/>
      <c r="OX200" s="30"/>
      <c r="OY200" s="30"/>
      <c r="OZ200" s="30"/>
      <c r="PA200" s="30"/>
      <c r="PB200" s="30"/>
      <c r="PC200" s="30"/>
      <c r="PD200" s="30"/>
      <c r="PE200" s="30"/>
      <c r="PF200" s="30"/>
      <c r="PG200" s="30"/>
      <c r="PH200" s="30"/>
      <c r="PI200" s="30"/>
      <c r="PJ200" s="30"/>
      <c r="PK200" s="30"/>
      <c r="PL200" s="30"/>
      <c r="PM200" s="30"/>
      <c r="PN200" s="30"/>
      <c r="PO200" s="30"/>
      <c r="PP200" s="30"/>
      <c r="PQ200" s="30"/>
      <c r="PR200" s="30"/>
      <c r="PS200" s="30"/>
      <c r="PT200" s="30"/>
      <c r="PU200" s="30"/>
      <c r="PV200" s="30"/>
      <c r="PW200" s="30"/>
      <c r="PX200" s="30"/>
      <c r="PY200" s="30"/>
      <c r="PZ200" s="30"/>
      <c r="QA200" s="30"/>
      <c r="QB200" s="30"/>
      <c r="QC200" s="30"/>
      <c r="QD200" s="30"/>
      <c r="QE200" s="30"/>
      <c r="QF200" s="30"/>
      <c r="QG200" s="30"/>
      <c r="QH200" s="30"/>
      <c r="QI200" s="30"/>
      <c r="QJ200" s="30"/>
      <c r="QK200" s="30"/>
      <c r="QL200" s="30"/>
      <c r="QM200" s="30"/>
      <c r="QN200" s="30"/>
      <c r="QO200" s="30"/>
      <c r="QP200" s="30"/>
      <c r="QQ200" s="30"/>
      <c r="QR200" s="30"/>
      <c r="QS200" s="30"/>
      <c r="QT200" s="30"/>
      <c r="QU200" s="30"/>
      <c r="QV200" s="30"/>
      <c r="QW200" s="30"/>
      <c r="QX200" s="30"/>
      <c r="QY200" s="30"/>
      <c r="QZ200" s="30"/>
      <c r="RA200" s="30"/>
      <c r="RB200" s="30"/>
      <c r="RC200" s="30"/>
      <c r="RD200" s="30"/>
      <c r="RE200" s="30"/>
      <c r="RF200" s="30"/>
      <c r="RG200" s="30"/>
      <c r="RH200" s="30"/>
      <c r="RI200" s="30"/>
      <c r="RJ200" s="30"/>
      <c r="RK200" s="30"/>
      <c r="RL200" s="30"/>
      <c r="RM200" s="30"/>
      <c r="RN200" s="30"/>
      <c r="RO200" s="30"/>
      <c r="RP200" s="30"/>
      <c r="RQ200" s="30"/>
      <c r="RR200" s="30"/>
      <c r="RS200" s="30"/>
      <c r="RT200" s="30"/>
      <c r="RU200" s="30"/>
      <c r="RV200" s="30"/>
      <c r="RW200" s="30"/>
      <c r="RX200" s="30"/>
      <c r="RY200" s="30"/>
      <c r="RZ200" s="30"/>
      <c r="SA200" s="30"/>
      <c r="SB200" s="30"/>
      <c r="SC200" s="30"/>
      <c r="SD200" s="30"/>
      <c r="SE200" s="30"/>
      <c r="SF200" s="30"/>
      <c r="SG200" s="30"/>
      <c r="SH200" s="30"/>
      <c r="SI200" s="30"/>
      <c r="SJ200" s="30"/>
      <c r="SK200" s="30"/>
      <c r="SL200" s="30"/>
      <c r="SM200" s="30"/>
      <c r="SN200" s="30"/>
      <c r="SO200" s="30"/>
      <c r="SP200" s="30"/>
      <c r="SQ200" s="30"/>
      <c r="SR200" s="30"/>
      <c r="SS200" s="30"/>
      <c r="ST200" s="30"/>
      <c r="SU200" s="30"/>
      <c r="SV200" s="30"/>
      <c r="SW200" s="30"/>
      <c r="SX200" s="30"/>
      <c r="SY200" s="30"/>
      <c r="SZ200" s="30"/>
      <c r="TA200" s="30"/>
      <c r="TB200" s="30"/>
      <c r="TC200" s="30"/>
      <c r="TD200" s="30"/>
      <c r="TE200" s="30"/>
      <c r="TF200" s="30"/>
      <c r="TG200" s="30"/>
      <c r="TH200" s="30"/>
      <c r="TI200" s="30"/>
      <c r="TJ200" s="30"/>
      <c r="TK200" s="30"/>
      <c r="TL200" s="30"/>
      <c r="TM200" s="30"/>
      <c r="TN200" s="30"/>
      <c r="TO200" s="30"/>
      <c r="TP200" s="30"/>
      <c r="TQ200" s="30"/>
      <c r="TR200" s="30"/>
      <c r="TS200" s="30"/>
      <c r="TT200" s="30"/>
      <c r="TU200" s="30"/>
      <c r="TV200" s="30"/>
      <c r="TW200" s="30"/>
      <c r="TX200" s="30"/>
      <c r="TY200" s="30"/>
      <c r="TZ200" s="30"/>
      <c r="UA200" s="30"/>
      <c r="UB200" s="30"/>
      <c r="UC200" s="30"/>
      <c r="UD200" s="30"/>
      <c r="UE200" s="30"/>
      <c r="UF200" s="30"/>
      <c r="UG200" s="30"/>
      <c r="UH200" s="30"/>
      <c r="UI200" s="30"/>
      <c r="UJ200" s="30"/>
      <c r="UK200" s="30"/>
      <c r="UL200" s="30"/>
      <c r="UM200" s="30"/>
      <c r="UN200" s="30"/>
      <c r="UO200" s="30"/>
      <c r="UP200" s="30"/>
      <c r="UQ200" s="30"/>
      <c r="UR200" s="30"/>
      <c r="US200" s="30"/>
      <c r="UT200" s="30"/>
      <c r="UU200" s="30"/>
      <c r="UV200" s="30"/>
      <c r="UW200" s="30"/>
      <c r="UX200" s="30"/>
      <c r="UY200" s="30"/>
      <c r="UZ200" s="30"/>
      <c r="VA200" s="30"/>
      <c r="VB200" s="30"/>
      <c r="VC200" s="30"/>
      <c r="VD200" s="30"/>
      <c r="VE200" s="30"/>
      <c r="VF200" s="30"/>
      <c r="VG200" s="30"/>
      <c r="VH200" s="30"/>
      <c r="VI200" s="30"/>
      <c r="VJ200" s="30"/>
      <c r="VK200" s="30"/>
      <c r="VL200" s="30"/>
      <c r="VM200" s="30"/>
      <c r="VN200" s="30"/>
      <c r="VO200" s="30"/>
      <c r="VP200" s="30"/>
      <c r="VQ200" s="30"/>
      <c r="VR200" s="30"/>
      <c r="VS200" s="30"/>
      <c r="VT200" s="30"/>
      <c r="VU200" s="30"/>
      <c r="VV200" s="30"/>
      <c r="VW200" s="30"/>
      <c r="VX200" s="30"/>
      <c r="VY200" s="30"/>
      <c r="VZ200" s="30"/>
      <c r="WA200" s="30"/>
      <c r="WB200" s="30"/>
      <c r="WC200" s="30"/>
      <c r="WD200" s="30"/>
      <c r="WE200" s="30"/>
      <c r="WF200" s="30"/>
      <c r="WG200" s="30"/>
      <c r="WH200" s="30"/>
      <c r="WI200" s="30"/>
      <c r="WJ200" s="30"/>
      <c r="WK200" s="30"/>
      <c r="WL200" s="30"/>
      <c r="WM200" s="30"/>
      <c r="WN200" s="30"/>
      <c r="WO200" s="30"/>
      <c r="WP200" s="30"/>
      <c r="WQ200" s="30"/>
      <c r="WR200" s="30"/>
      <c r="WS200" s="30"/>
      <c r="WT200" s="30"/>
      <c r="WU200" s="30"/>
      <c r="WV200" s="30"/>
      <c r="WW200" s="30"/>
      <c r="WX200" s="30"/>
      <c r="WY200" s="30"/>
      <c r="WZ200" s="30"/>
      <c r="XA200" s="30"/>
      <c r="XB200" s="30"/>
      <c r="XC200" s="30"/>
      <c r="XD200" s="30"/>
      <c r="XE200" s="30"/>
      <c r="XF200" s="30"/>
      <c r="XG200" s="30"/>
      <c r="XH200" s="30"/>
      <c r="XI200" s="30"/>
      <c r="XJ200" s="30"/>
      <c r="XK200" s="30"/>
      <c r="XL200" s="30"/>
      <c r="XM200" s="30"/>
      <c r="XN200" s="30"/>
      <c r="XO200" s="30"/>
      <c r="XP200" s="30"/>
      <c r="XQ200" s="30"/>
      <c r="XR200" s="30"/>
      <c r="XS200" s="30"/>
      <c r="XT200" s="30"/>
      <c r="XU200" s="30"/>
      <c r="XV200" s="30"/>
      <c r="XW200" s="30"/>
      <c r="XX200" s="30"/>
      <c r="XY200" s="30"/>
      <c r="XZ200" s="30"/>
      <c r="YA200" s="30"/>
      <c r="YB200" s="30"/>
      <c r="YC200" s="30"/>
      <c r="YD200" s="30"/>
      <c r="YE200" s="30"/>
      <c r="YF200" s="30"/>
    </row>
    <row r="201" spans="1:656" ht="30" customHeight="1" x14ac:dyDescent="0.25">
      <c r="A201" s="8" t="str">
        <f>IF($C201&lt;&gt;"",COUNTA($C$3:$C201),"")</f>
        <v/>
      </c>
      <c r="C201" s="8"/>
      <c r="D201" s="8"/>
      <c r="E201" s="8"/>
      <c r="F201" s="8"/>
      <c r="G201" s="8"/>
      <c r="H201" s="8"/>
      <c r="I201" s="147"/>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row>
    <row r="202" spans="1:656" ht="30" customHeight="1" x14ac:dyDescent="0.25">
      <c r="A202" s="192" t="str">
        <f>IF($C202&lt;&gt;"",COUNTA($C$3:$C200),"")</f>
        <v/>
      </c>
      <c r="C202" s="8"/>
      <c r="D202" s="8"/>
      <c r="E202" s="8"/>
      <c r="F202" s="8"/>
      <c r="G202" s="8"/>
      <c r="H202" s="8"/>
      <c r="I202" s="147"/>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row>
    <row r="203" spans="1:656" s="6" customFormat="1" ht="30" customHeight="1" x14ac:dyDescent="0.25">
      <c r="A203" s="137">
        <f>COUNT(A3:A200)</f>
        <v>0</v>
      </c>
      <c r="B203" s="8"/>
      <c r="C203" s="8"/>
      <c r="D203" s="8"/>
      <c r="E203" s="8"/>
      <c r="F203" s="8"/>
      <c r="G203" s="8"/>
      <c r="H203" s="8"/>
      <c r="I203" s="147"/>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row>
    <row r="204" spans="1:656" ht="30" customHeight="1" x14ac:dyDescent="0.25">
      <c r="C204" s="8"/>
      <c r="D204" s="8"/>
      <c r="E204" s="8"/>
      <c r="F204" s="8"/>
      <c r="G204" s="8"/>
      <c r="H204" s="8"/>
      <c r="I204" s="147"/>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row>
    <row r="205" spans="1:656" ht="30" customHeight="1" x14ac:dyDescent="0.25">
      <c r="C205" s="8"/>
      <c r="D205" s="8"/>
      <c r="E205" s="8"/>
      <c r="F205" s="8"/>
      <c r="G205" s="8"/>
      <c r="H205" s="8"/>
      <c r="I205" s="147"/>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row>
    <row r="206" spans="1:656" ht="30" customHeight="1" x14ac:dyDescent="0.25">
      <c r="C206" s="8"/>
      <c r="D206" s="8"/>
      <c r="E206" s="8"/>
      <c r="F206" s="8"/>
      <c r="G206" s="8"/>
      <c r="H206" s="8"/>
      <c r="I206" s="147"/>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row>
    <row r="207" spans="1:656" ht="30" customHeight="1" x14ac:dyDescent="0.25">
      <c r="C207" s="8"/>
      <c r="D207" s="8"/>
      <c r="E207" s="8"/>
      <c r="F207" s="8"/>
      <c r="G207" s="8"/>
      <c r="H207" s="8"/>
      <c r="I207" s="147"/>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row>
    <row r="208" spans="1:656" ht="30" customHeight="1" x14ac:dyDescent="0.25">
      <c r="C208" s="8"/>
      <c r="D208" s="8"/>
      <c r="E208" s="8"/>
      <c r="F208" s="8"/>
      <c r="G208" s="8"/>
      <c r="H208" s="8"/>
      <c r="I208" s="147"/>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row>
    <row r="209" spans="3:50" ht="30" customHeight="1" x14ac:dyDescent="0.25">
      <c r="C209" s="8"/>
      <c r="D209" s="8"/>
      <c r="E209" s="8"/>
      <c r="F209" s="8"/>
      <c r="G209" s="8"/>
      <c r="H209" s="8"/>
      <c r="I209" s="147"/>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row>
    <row r="210" spans="3:50" ht="30" customHeight="1" x14ac:dyDescent="0.25">
      <c r="C210" s="8"/>
      <c r="D210" s="8"/>
      <c r="E210" s="8"/>
      <c r="F210" s="8"/>
      <c r="G210" s="8"/>
      <c r="H210" s="8"/>
      <c r="I210" s="147"/>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row>
    <row r="211" spans="3:50" ht="30" customHeight="1" x14ac:dyDescent="0.25">
      <c r="C211" s="8"/>
      <c r="D211" s="8"/>
      <c r="E211" s="8"/>
      <c r="F211" s="8"/>
      <c r="G211" s="8"/>
      <c r="H211" s="8"/>
      <c r="I211" s="147"/>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row>
    <row r="212" spans="3:50" ht="30" customHeight="1" x14ac:dyDescent="0.25">
      <c r="C212" s="8"/>
      <c r="D212" s="8"/>
      <c r="E212" s="8"/>
      <c r="F212" s="8"/>
      <c r="G212" s="8"/>
      <c r="H212" s="8"/>
      <c r="I212" s="147"/>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row>
    <row r="213" spans="3:50" ht="30" customHeight="1" x14ac:dyDescent="0.25">
      <c r="C213" s="8"/>
      <c r="D213" s="8"/>
      <c r="E213" s="8"/>
      <c r="F213" s="8"/>
      <c r="G213" s="8"/>
      <c r="H213" s="8"/>
      <c r="I213" s="147"/>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row>
    <row r="214" spans="3:50" ht="30" customHeight="1" x14ac:dyDescent="0.25">
      <c r="C214" s="8"/>
      <c r="D214" s="8"/>
      <c r="E214" s="8"/>
      <c r="F214" s="8"/>
      <c r="G214" s="8"/>
      <c r="H214" s="8"/>
      <c r="I214" s="147"/>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row>
    <row r="215" spans="3:50" ht="30" customHeight="1" x14ac:dyDescent="0.25">
      <c r="C215" s="8"/>
      <c r="D215" s="8"/>
      <c r="E215" s="8"/>
      <c r="F215" s="8"/>
      <c r="G215" s="8"/>
      <c r="H215" s="8"/>
      <c r="I215" s="147"/>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row>
    <row r="216" spans="3:50" ht="30" customHeight="1" x14ac:dyDescent="0.25">
      <c r="C216" s="8"/>
      <c r="D216" s="8"/>
      <c r="E216" s="8"/>
      <c r="F216" s="8"/>
      <c r="G216" s="8"/>
      <c r="H216" s="8"/>
      <c r="I216" s="147"/>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row>
    <row r="217" spans="3:50" ht="30" customHeight="1" x14ac:dyDescent="0.25">
      <c r="C217" s="8"/>
      <c r="D217" s="8"/>
      <c r="E217" s="8"/>
      <c r="F217" s="8"/>
      <c r="G217" s="8"/>
      <c r="H217" s="8"/>
      <c r="I217" s="147"/>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row>
    <row r="218" spans="3:50" ht="30" customHeight="1" x14ac:dyDescent="0.25">
      <c r="C218" s="8"/>
      <c r="D218" s="8"/>
      <c r="E218" s="8"/>
      <c r="F218" s="8"/>
      <c r="G218" s="8"/>
      <c r="H218" s="8"/>
      <c r="I218" s="147"/>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row>
    <row r="219" spans="3:50" ht="30" customHeight="1" x14ac:dyDescent="0.25">
      <c r="C219" s="8"/>
      <c r="D219" s="8"/>
      <c r="E219" s="8"/>
      <c r="F219" s="8"/>
      <c r="G219" s="8"/>
      <c r="H219" s="8"/>
      <c r="I219" s="147"/>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row>
    <row r="220" spans="3:50" ht="30" customHeight="1" x14ac:dyDescent="0.25">
      <c r="C220" s="8"/>
      <c r="D220" s="8"/>
      <c r="E220" s="8"/>
      <c r="F220" s="8"/>
      <c r="G220" s="8"/>
      <c r="H220" s="8"/>
      <c r="I220" s="147"/>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row>
    <row r="221" spans="3:50" ht="30" customHeight="1" x14ac:dyDescent="0.25">
      <c r="C221" s="8"/>
      <c r="D221" s="8"/>
      <c r="E221" s="8"/>
      <c r="F221" s="8"/>
      <c r="G221" s="8"/>
      <c r="H221" s="8"/>
      <c r="I221" s="147"/>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row>
    <row r="222" spans="3:50" ht="30" customHeight="1" x14ac:dyDescent="0.25">
      <c r="C222" s="8"/>
      <c r="D222" s="8"/>
      <c r="E222" s="8"/>
      <c r="F222" s="8"/>
      <c r="G222" s="8"/>
      <c r="H222" s="8"/>
      <c r="I222" s="147"/>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row>
    <row r="223" spans="3:50" ht="30" customHeight="1" x14ac:dyDescent="0.25">
      <c r="C223" s="8"/>
      <c r="D223" s="8"/>
      <c r="E223" s="8"/>
      <c r="F223" s="8"/>
      <c r="G223" s="8"/>
      <c r="H223" s="8"/>
      <c r="I223" s="147"/>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row>
    <row r="224" spans="3:50" ht="30" customHeight="1" x14ac:dyDescent="0.25">
      <c r="C224" s="8"/>
      <c r="D224" s="8"/>
      <c r="E224" s="8"/>
      <c r="F224" s="8"/>
      <c r="G224" s="8"/>
      <c r="H224" s="8"/>
      <c r="I224" s="147"/>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row>
    <row r="225" spans="3:50" ht="30" customHeight="1" x14ac:dyDescent="0.25">
      <c r="C225" s="8"/>
      <c r="D225" s="8"/>
      <c r="E225" s="8"/>
      <c r="F225" s="8"/>
      <c r="G225" s="8"/>
      <c r="H225" s="8"/>
      <c r="I225" s="147"/>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row>
    <row r="226" spans="3:50" ht="30" customHeight="1" x14ac:dyDescent="0.25">
      <c r="C226" s="8"/>
      <c r="D226" s="8"/>
      <c r="E226" s="8"/>
      <c r="F226" s="8"/>
      <c r="G226" s="8"/>
      <c r="H226" s="8"/>
      <c r="I226" s="147"/>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row>
    <row r="227" spans="3:50" ht="30" customHeight="1" x14ac:dyDescent="0.25">
      <c r="C227" s="8"/>
      <c r="D227" s="8"/>
      <c r="E227" s="8"/>
      <c r="F227" s="8"/>
      <c r="G227" s="8"/>
      <c r="H227" s="8"/>
      <c r="I227" s="147"/>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row>
    <row r="228" spans="3:50" ht="30" customHeight="1" x14ac:dyDescent="0.25">
      <c r="C228" s="8"/>
      <c r="D228" s="8"/>
      <c r="E228" s="8"/>
      <c r="F228" s="8"/>
      <c r="G228" s="8"/>
      <c r="H228" s="8"/>
      <c r="I228" s="147"/>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row>
    <row r="229" spans="3:50" ht="30" customHeight="1" x14ac:dyDescent="0.25">
      <c r="C229" s="8"/>
      <c r="D229" s="8"/>
      <c r="E229" s="8"/>
      <c r="F229" s="8"/>
      <c r="G229" s="8"/>
      <c r="H229" s="8"/>
      <c r="I229" s="147"/>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row>
    <row r="230" spans="3:50" ht="30" customHeight="1" x14ac:dyDescent="0.25">
      <c r="C230" s="8"/>
      <c r="D230" s="8"/>
      <c r="E230" s="8"/>
      <c r="F230" s="8"/>
      <c r="G230" s="8"/>
      <c r="H230" s="8"/>
      <c r="I230" s="147"/>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row>
    <row r="231" spans="3:50" ht="30" customHeight="1" x14ac:dyDescent="0.25">
      <c r="C231" s="8"/>
      <c r="D231" s="8"/>
      <c r="E231" s="8"/>
      <c r="F231" s="8"/>
      <c r="G231" s="8"/>
      <c r="H231" s="8"/>
      <c r="I231" s="147"/>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row>
    <row r="232" spans="3:50" ht="30" customHeight="1" x14ac:dyDescent="0.25">
      <c r="C232" s="8"/>
      <c r="D232" s="8"/>
      <c r="E232" s="8"/>
      <c r="F232" s="8"/>
      <c r="G232" s="8"/>
      <c r="H232" s="8"/>
      <c r="I232" s="147"/>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row>
    <row r="233" spans="3:50" ht="30" customHeight="1" x14ac:dyDescent="0.25">
      <c r="C233" s="8"/>
      <c r="D233" s="8"/>
      <c r="E233" s="8"/>
      <c r="F233" s="8"/>
      <c r="G233" s="8"/>
      <c r="H233" s="8"/>
      <c r="I233" s="147"/>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row>
    <row r="234" spans="3:50" ht="30" customHeight="1" x14ac:dyDescent="0.25">
      <c r="C234" s="8"/>
      <c r="D234" s="8"/>
      <c r="E234" s="8"/>
      <c r="F234" s="8"/>
      <c r="G234" s="8"/>
      <c r="H234" s="8"/>
      <c r="I234" s="147"/>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row>
    <row r="235" spans="3:50" ht="30" customHeight="1" x14ac:dyDescent="0.25">
      <c r="C235" s="8"/>
      <c r="D235" s="8"/>
      <c r="E235" s="8"/>
      <c r="F235" s="8"/>
      <c r="G235" s="8"/>
      <c r="H235" s="8"/>
      <c r="I235" s="147"/>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row>
    <row r="236" spans="3:50" ht="30" customHeight="1" x14ac:dyDescent="0.25">
      <c r="C236" s="8"/>
      <c r="D236" s="8"/>
      <c r="E236" s="8"/>
      <c r="F236" s="8"/>
      <c r="G236" s="8"/>
      <c r="H236" s="8"/>
      <c r="I236" s="147"/>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row>
    <row r="237" spans="3:50" ht="30" customHeight="1" x14ac:dyDescent="0.25">
      <c r="C237" s="8"/>
      <c r="D237" s="8"/>
      <c r="E237" s="8"/>
      <c r="F237" s="8"/>
      <c r="G237" s="8"/>
      <c r="H237" s="8"/>
      <c r="I237" s="147"/>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row>
    <row r="238" spans="3:50" ht="30" customHeight="1" x14ac:dyDescent="0.25">
      <c r="C238" s="8"/>
      <c r="D238" s="8"/>
      <c r="E238" s="8"/>
      <c r="F238" s="8"/>
      <c r="G238" s="8"/>
      <c r="H238" s="8"/>
      <c r="I238" s="147"/>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row>
    <row r="239" spans="3:50" ht="30" customHeight="1" x14ac:dyDescent="0.25">
      <c r="C239" s="8"/>
      <c r="D239" s="8"/>
      <c r="E239" s="8"/>
      <c r="F239" s="8"/>
      <c r="G239" s="8"/>
      <c r="H239" s="8"/>
      <c r="I239" s="147"/>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row>
    <row r="240" spans="3:50" ht="30" customHeight="1" x14ac:dyDescent="0.25">
      <c r="C240" s="8"/>
      <c r="D240" s="8"/>
      <c r="E240" s="8"/>
      <c r="F240" s="8"/>
      <c r="G240" s="8"/>
      <c r="H240" s="8"/>
      <c r="I240" s="147"/>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row>
    <row r="241" spans="3:50" ht="30" customHeight="1" x14ac:dyDescent="0.25">
      <c r="C241" s="8"/>
      <c r="D241" s="8"/>
      <c r="E241" s="8"/>
      <c r="F241" s="8"/>
      <c r="G241" s="8"/>
      <c r="H241" s="8"/>
      <c r="I241" s="147"/>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row>
    <row r="242" spans="3:50" ht="30" customHeight="1" x14ac:dyDescent="0.25">
      <c r="C242" s="8"/>
      <c r="D242" s="8"/>
      <c r="E242" s="8"/>
      <c r="F242" s="8"/>
      <c r="G242" s="8"/>
      <c r="H242" s="8"/>
      <c r="I242" s="147"/>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row>
    <row r="243" spans="3:50" ht="30" customHeight="1" x14ac:dyDescent="0.25">
      <c r="C243" s="8"/>
      <c r="D243" s="8"/>
      <c r="E243" s="8"/>
      <c r="F243" s="8"/>
      <c r="G243" s="8"/>
      <c r="H243" s="8"/>
      <c r="I243" s="147"/>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row>
    <row r="244" spans="3:50" ht="30" customHeight="1" x14ac:dyDescent="0.25">
      <c r="C244" s="8"/>
      <c r="D244" s="8"/>
      <c r="E244" s="8"/>
      <c r="F244" s="8"/>
      <c r="G244" s="8"/>
      <c r="H244" s="8"/>
      <c r="I244" s="147"/>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row>
    <row r="245" spans="3:50" ht="30" customHeight="1" x14ac:dyDescent="0.25">
      <c r="C245" s="8"/>
      <c r="D245" s="8"/>
      <c r="E245" s="8"/>
      <c r="F245" s="8"/>
      <c r="G245" s="8"/>
      <c r="H245" s="8"/>
      <c r="I245" s="147"/>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row>
    <row r="246" spans="3:50" ht="30" customHeight="1" x14ac:dyDescent="0.25">
      <c r="C246" s="8"/>
      <c r="D246" s="8"/>
      <c r="E246" s="8"/>
      <c r="F246" s="8"/>
      <c r="G246" s="8"/>
      <c r="H246" s="8"/>
      <c r="I246" s="147"/>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row>
    <row r="247" spans="3:50" ht="30" customHeight="1" x14ac:dyDescent="0.25">
      <c r="C247" s="8"/>
      <c r="D247" s="8"/>
      <c r="E247" s="8"/>
      <c r="F247" s="8"/>
      <c r="G247" s="8"/>
      <c r="H247" s="8"/>
      <c r="I247" s="147"/>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row>
    <row r="248" spans="3:50" ht="30" customHeight="1" x14ac:dyDescent="0.25">
      <c r="C248" s="8"/>
      <c r="D248" s="8"/>
      <c r="E248" s="8"/>
      <c r="F248" s="8"/>
      <c r="G248" s="8"/>
      <c r="H248" s="8"/>
      <c r="I248" s="147"/>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row>
    <row r="249" spans="3:50" ht="30" customHeight="1" x14ac:dyDescent="0.25">
      <c r="C249" s="8"/>
      <c r="D249" s="8"/>
      <c r="E249" s="8"/>
      <c r="F249" s="8"/>
      <c r="G249" s="8"/>
      <c r="H249" s="8"/>
      <c r="I249" s="147"/>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row>
    <row r="250" spans="3:50" ht="30" customHeight="1" x14ac:dyDescent="0.25">
      <c r="C250" s="8"/>
      <c r="D250" s="8"/>
      <c r="E250" s="8"/>
      <c r="F250" s="8"/>
      <c r="G250" s="8"/>
      <c r="H250" s="8"/>
      <c r="I250" s="147"/>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row>
    <row r="251" spans="3:50" ht="30" customHeight="1" x14ac:dyDescent="0.25">
      <c r="C251" s="8"/>
      <c r="D251" s="8"/>
      <c r="E251" s="8"/>
      <c r="F251" s="8"/>
      <c r="G251" s="8"/>
      <c r="H251" s="8"/>
      <c r="I251" s="147"/>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row>
    <row r="252" spans="3:50" ht="30" customHeight="1" x14ac:dyDescent="0.25">
      <c r="C252" s="8"/>
      <c r="D252" s="8"/>
      <c r="E252" s="8"/>
      <c r="F252" s="8"/>
      <c r="G252" s="8"/>
      <c r="H252" s="8"/>
      <c r="I252" s="147"/>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row>
    <row r="253" spans="3:50" ht="30" customHeight="1" x14ac:dyDescent="0.25">
      <c r="C253" s="8"/>
      <c r="D253" s="8"/>
      <c r="E253" s="8"/>
      <c r="F253" s="8"/>
      <c r="G253" s="8"/>
      <c r="H253" s="8"/>
      <c r="I253" s="147"/>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row>
    <row r="254" spans="3:50" ht="30" customHeight="1" x14ac:dyDescent="0.25">
      <c r="C254" s="8"/>
      <c r="D254" s="8"/>
      <c r="E254" s="8"/>
      <c r="F254" s="8"/>
      <c r="G254" s="8"/>
      <c r="H254" s="8"/>
      <c r="I254" s="147"/>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row>
    <row r="255" spans="3:50" ht="30" customHeight="1" x14ac:dyDescent="0.25">
      <c r="C255" s="8"/>
      <c r="D255" s="8"/>
      <c r="E255" s="8"/>
      <c r="F255" s="8"/>
      <c r="G255" s="8"/>
      <c r="H255" s="8"/>
      <c r="I255" s="147"/>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row>
    <row r="256" spans="3:50" ht="30" customHeight="1" x14ac:dyDescent="0.25">
      <c r="C256" s="8"/>
      <c r="D256" s="8"/>
      <c r="E256" s="8"/>
      <c r="F256" s="8"/>
      <c r="G256" s="8"/>
      <c r="H256" s="8"/>
      <c r="I256" s="147"/>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row>
    <row r="257" spans="3:50" ht="30" customHeight="1" x14ac:dyDescent="0.25">
      <c r="C257" s="8"/>
      <c r="D257" s="8"/>
      <c r="E257" s="8"/>
      <c r="F257" s="8"/>
      <c r="G257" s="8"/>
      <c r="H257" s="8"/>
      <c r="I257" s="147"/>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row>
    <row r="258" spans="3:50" ht="30" customHeight="1" x14ac:dyDescent="0.25">
      <c r="C258" s="8"/>
      <c r="D258" s="8"/>
      <c r="E258" s="8"/>
      <c r="F258" s="8"/>
      <c r="G258" s="8"/>
      <c r="H258" s="8"/>
      <c r="I258" s="147"/>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row>
    <row r="259" spans="3:50" ht="30" customHeight="1" x14ac:dyDescent="0.25">
      <c r="C259" s="8"/>
      <c r="D259" s="8"/>
      <c r="E259" s="8"/>
      <c r="F259" s="8"/>
      <c r="G259" s="8"/>
      <c r="H259" s="8"/>
      <c r="I259" s="147"/>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row>
    <row r="260" spans="3:50" ht="30" customHeight="1" x14ac:dyDescent="0.25">
      <c r="C260" s="8"/>
      <c r="D260" s="8"/>
      <c r="E260" s="8"/>
      <c r="F260" s="8"/>
      <c r="G260" s="8"/>
      <c r="H260" s="8"/>
      <c r="I260" s="147"/>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row>
    <row r="261" spans="3:50" ht="30" customHeight="1" x14ac:dyDescent="0.25">
      <c r="C261" s="8"/>
      <c r="D261" s="8"/>
      <c r="E261" s="8"/>
      <c r="F261" s="8"/>
      <c r="G261" s="8"/>
      <c r="H261" s="8"/>
      <c r="I261" s="147"/>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row>
    <row r="262" spans="3:50" ht="30" customHeight="1" x14ac:dyDescent="0.25">
      <c r="C262" s="8"/>
      <c r="D262" s="8"/>
      <c r="E262" s="8"/>
      <c r="F262" s="8"/>
      <c r="G262" s="8"/>
      <c r="H262" s="8"/>
      <c r="I262" s="147"/>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row>
    <row r="263" spans="3:50" ht="30" customHeight="1" x14ac:dyDescent="0.25">
      <c r="C263" s="8"/>
      <c r="D263" s="8"/>
      <c r="E263" s="8"/>
      <c r="F263" s="8"/>
      <c r="G263" s="8"/>
      <c r="H263" s="8"/>
      <c r="I263" s="147"/>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row>
    <row r="264" spans="3:50" ht="30" customHeight="1" x14ac:dyDescent="0.25">
      <c r="C264" s="8"/>
      <c r="D264" s="8"/>
      <c r="E264" s="8"/>
      <c r="F264" s="8"/>
      <c r="G264" s="8"/>
      <c r="H264" s="8"/>
      <c r="I264" s="147"/>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row>
    <row r="265" spans="3:50" ht="30" customHeight="1" x14ac:dyDescent="0.25">
      <c r="C265" s="8"/>
      <c r="D265" s="8"/>
      <c r="E265" s="8"/>
      <c r="F265" s="8"/>
      <c r="G265" s="8"/>
      <c r="H265" s="8"/>
      <c r="I265" s="147"/>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row>
    <row r="266" spans="3:50" ht="30" customHeight="1" x14ac:dyDescent="0.25">
      <c r="C266" s="8"/>
      <c r="D266" s="8"/>
      <c r="E266" s="8"/>
      <c r="F266" s="8"/>
      <c r="G266" s="8"/>
      <c r="H266" s="8"/>
      <c r="I266" s="147"/>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row>
    <row r="267" spans="3:50" ht="30" customHeight="1" x14ac:dyDescent="0.25">
      <c r="C267" s="8"/>
      <c r="D267" s="8"/>
      <c r="E267" s="8"/>
      <c r="F267" s="8"/>
      <c r="G267" s="8"/>
      <c r="H267" s="8"/>
      <c r="I267" s="147"/>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row>
    <row r="268" spans="3:50" ht="30" customHeight="1" x14ac:dyDescent="0.25">
      <c r="C268" s="8"/>
      <c r="D268" s="8"/>
      <c r="E268" s="8"/>
      <c r="F268" s="8"/>
      <c r="G268" s="8"/>
      <c r="H268" s="8"/>
      <c r="I268" s="147"/>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row>
    <row r="269" spans="3:50" ht="30" customHeight="1" x14ac:dyDescent="0.25">
      <c r="C269" s="8"/>
      <c r="D269" s="8"/>
      <c r="E269" s="8"/>
      <c r="F269" s="8"/>
      <c r="G269" s="8"/>
      <c r="H269" s="8"/>
      <c r="I269" s="147"/>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row>
    <row r="270" spans="3:50" ht="30" customHeight="1" x14ac:dyDescent="0.25">
      <c r="C270" s="8"/>
      <c r="D270" s="8"/>
      <c r="E270" s="8"/>
      <c r="F270" s="8"/>
      <c r="G270" s="8"/>
      <c r="H270" s="8"/>
      <c r="I270" s="147"/>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row>
    <row r="271" spans="3:50" ht="30" customHeight="1" x14ac:dyDescent="0.25">
      <c r="C271" s="8"/>
      <c r="D271" s="8"/>
      <c r="E271" s="8"/>
      <c r="F271" s="8"/>
      <c r="G271" s="8"/>
      <c r="H271" s="8"/>
      <c r="I271" s="147"/>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row>
    <row r="272" spans="3:50" ht="30" customHeight="1" x14ac:dyDescent="0.25">
      <c r="C272" s="8"/>
      <c r="D272" s="8"/>
      <c r="E272" s="8"/>
      <c r="F272" s="8"/>
      <c r="G272" s="8"/>
      <c r="H272" s="8"/>
      <c r="I272" s="147"/>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row>
    <row r="273" spans="3:50" ht="30" customHeight="1" x14ac:dyDescent="0.25">
      <c r="C273" s="8"/>
      <c r="D273" s="8"/>
      <c r="E273" s="8"/>
      <c r="F273" s="8"/>
      <c r="G273" s="8"/>
      <c r="H273" s="8"/>
      <c r="I273" s="147"/>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row>
    <row r="274" spans="3:50" ht="30" customHeight="1" x14ac:dyDescent="0.25">
      <c r="C274" s="8"/>
      <c r="D274" s="8"/>
      <c r="E274" s="8"/>
      <c r="F274" s="8"/>
      <c r="G274" s="8"/>
      <c r="H274" s="8"/>
      <c r="I274" s="147"/>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row>
    <row r="275" spans="3:50" ht="30" customHeight="1" x14ac:dyDescent="0.25">
      <c r="C275" s="8"/>
      <c r="D275" s="8"/>
      <c r="E275" s="8"/>
      <c r="F275" s="8"/>
      <c r="G275" s="8"/>
      <c r="H275" s="8"/>
      <c r="I275" s="147"/>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row>
    <row r="276" spans="3:50" ht="30" customHeight="1" x14ac:dyDescent="0.25">
      <c r="C276" s="8"/>
      <c r="D276" s="8"/>
      <c r="E276" s="8"/>
      <c r="F276" s="8"/>
      <c r="G276" s="8"/>
      <c r="H276" s="8"/>
      <c r="I276" s="147"/>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row>
    <row r="277" spans="3:50" ht="30" customHeight="1" x14ac:dyDescent="0.25">
      <c r="C277" s="8"/>
      <c r="D277" s="8"/>
      <c r="E277" s="8"/>
      <c r="F277" s="8"/>
      <c r="G277" s="8"/>
      <c r="H277" s="8"/>
      <c r="I277" s="147"/>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row>
  </sheetData>
  <sheetProtection algorithmName="SHA-512" hashValue="08ud5DXsnd9u8oCr3RwbAy+04O7q6iWPrsmLIWCmnVXHzgNee4uCKE+Z5g2HgEwXAOST5fKi13xwhQiSasi0EQ==" saltValue="gTmifE30Z7EKsSYaezSreA==" spinCount="100000" sheet="1" selectLockedCells="1"/>
  <mergeCells count="2">
    <mergeCell ref="A1:D1"/>
    <mergeCell ref="F1:G1"/>
  </mergeCells>
  <dataValidations count="1">
    <dataValidation type="list" allowBlank="1" showErrorMessage="1" errorTitle="Bitte nur die Zahl eingeben" error="Bitte hier nur 1,2,3,4,5 oder 6 eintragen" sqref="I3:I200" xr:uid="{2B99496C-A291-477C-8FF7-0FB9FA9871B3}">
      <formula1>$N$3:$N$8</formula1>
    </dataValidation>
  </dataValidations>
  <printOptions horizontalCentered="1"/>
  <pageMargins left="0.4" right="0.4" top="0.4" bottom="0.4" header="0.3" footer="0.3"/>
  <pageSetup paperSize="9" scale="77"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547EC-06A0-4B19-B57C-B74D5D3CC603}">
  <sheetPr codeName="Tabelle4">
    <tabColor theme="4"/>
    <pageSetUpPr fitToPage="1"/>
  </sheetPr>
  <dimension ref="A1:J192"/>
  <sheetViews>
    <sheetView showGridLines="0" showZeros="0" zoomScale="80" zoomScaleNormal="80" workbookViewId="0">
      <selection activeCell="G2" sqref="G2"/>
    </sheetView>
  </sheetViews>
  <sheetFormatPr baseColWidth="10" defaultColWidth="9.140625" defaultRowHeight="30" customHeight="1" x14ac:dyDescent="0.25"/>
  <cols>
    <col min="1" max="1" width="26.7109375" style="8" customWidth="1"/>
    <col min="2" max="5" width="17.7109375" style="8" customWidth="1"/>
    <col min="6" max="6" width="22.5703125" style="2" customWidth="1"/>
    <col min="7" max="7" width="57.85546875" style="2" customWidth="1"/>
    <col min="8" max="8" width="17.7109375" style="2" customWidth="1"/>
    <col min="9" max="10" width="35" style="2" customWidth="1"/>
  </cols>
  <sheetData>
    <row r="1" spans="1:10" ht="30" customHeight="1" x14ac:dyDescent="0.25">
      <c r="A1" s="31" t="s">
        <v>15</v>
      </c>
      <c r="B1" s="29" t="s">
        <v>16</v>
      </c>
      <c r="C1" s="29" t="s">
        <v>84</v>
      </c>
      <c r="D1" s="29" t="s">
        <v>17</v>
      </c>
      <c r="E1" s="30"/>
      <c r="F1" s="254" t="s">
        <v>76</v>
      </c>
      <c r="G1" s="255"/>
      <c r="H1"/>
      <c r="I1"/>
      <c r="J1"/>
    </row>
    <row r="2" spans="1:10" ht="30" customHeight="1" x14ac:dyDescent="0.25">
      <c r="A2" s="32" t="s">
        <v>14</v>
      </c>
      <c r="B2" s="37">
        <f>(B13*'Eure Boxen'!J52)+(Kostenübersicht!B14*'Eure Boxen'!K52)+(Kostenübersicht!B15*'Eure Boxen'!L52)+(B16*'Eure Boxen'!M52)+(B17*'Eure Boxen'!N52)+(B18*'Eure Boxen'!O52)</f>
        <v>0</v>
      </c>
      <c r="C2" s="38">
        <f>B2*0.07</f>
        <v>0</v>
      </c>
      <c r="D2" s="39">
        <f t="shared" ref="D2:D3" si="0">B2+C2</f>
        <v>0</v>
      </c>
      <c r="E2" s="30"/>
      <c r="F2" s="16" t="s">
        <v>77</v>
      </c>
      <c r="G2" s="13"/>
      <c r="H2"/>
      <c r="I2"/>
      <c r="J2"/>
    </row>
    <row r="3" spans="1:10" ht="30" customHeight="1" x14ac:dyDescent="0.25">
      <c r="A3" s="33" t="s">
        <v>11</v>
      </c>
      <c r="B3" s="38">
        <f>B13*'Eure Boxen'!J85+Kostenübersicht!B14*'Eure Boxen'!K81+Kostenübersicht!B15*'Eure Boxen'!L81+'Eure Boxen'!M81+Kostenübersicht!B16*'Eure Boxen'!N81+Kostenübersicht!B17*'Eure Boxen'!O81</f>
        <v>0</v>
      </c>
      <c r="C3" s="38">
        <f>B3*0.19</f>
        <v>0</v>
      </c>
      <c r="D3" s="39">
        <f t="shared" si="0"/>
        <v>0</v>
      </c>
      <c r="E3" s="30"/>
      <c r="F3" s="16" t="s">
        <v>2</v>
      </c>
      <c r="G3" s="13"/>
      <c r="H3"/>
      <c r="I3"/>
      <c r="J3"/>
    </row>
    <row r="4" spans="1:10" ht="30" customHeight="1" x14ac:dyDescent="0.25">
      <c r="A4" s="34" t="s">
        <v>90</v>
      </c>
      <c r="B4" s="40">
        <f>'Adressdaten der TeilnehmerInnen'!A203*9.5</f>
        <v>0</v>
      </c>
      <c r="C4" s="38">
        <f>B4*0.19</f>
        <v>0</v>
      </c>
      <c r="D4" s="39">
        <f>B4+C4</f>
        <v>0</v>
      </c>
      <c r="E4" s="30"/>
      <c r="F4" s="15" t="s">
        <v>78</v>
      </c>
      <c r="G4" s="13"/>
      <c r="H4"/>
      <c r="I4"/>
      <c r="J4"/>
    </row>
    <row r="5" spans="1:10" ht="30" customHeight="1" x14ac:dyDescent="0.25">
      <c r="A5" s="34" t="s">
        <v>18</v>
      </c>
      <c r="B5" s="36">
        <f>SUM(B2:B4)</f>
        <v>0</v>
      </c>
      <c r="C5" s="36">
        <f>SUM(C2:C4)</f>
        <v>0</v>
      </c>
      <c r="D5" s="44">
        <f>D2+D3+D4</f>
        <v>0</v>
      </c>
      <c r="E5" s="30"/>
      <c r="F5" s="14" t="s">
        <v>79</v>
      </c>
      <c r="G5" s="13"/>
      <c r="H5"/>
      <c r="I5"/>
      <c r="J5"/>
    </row>
    <row r="6" spans="1:10" ht="30" customHeight="1" x14ac:dyDescent="0.25">
      <c r="A6" s="43"/>
      <c r="B6" s="43"/>
      <c r="C6" s="43"/>
      <c r="D6" s="43"/>
      <c r="E6" s="30"/>
      <c r="F6" s="30"/>
      <c r="G6" s="46"/>
      <c r="H6"/>
      <c r="I6"/>
      <c r="J6"/>
    </row>
    <row r="7" spans="1:10" ht="30" customHeight="1" x14ac:dyDescent="0.25">
      <c r="A7" s="258" t="s">
        <v>83</v>
      </c>
      <c r="B7" s="259"/>
      <c r="C7" s="259"/>
      <c r="D7" s="259"/>
      <c r="E7" s="45" t="s">
        <v>85</v>
      </c>
      <c r="F7" s="256" t="s">
        <v>82</v>
      </c>
      <c r="G7" s="257" t="s">
        <v>81</v>
      </c>
      <c r="H7"/>
      <c r="I7"/>
      <c r="J7"/>
    </row>
    <row r="8" spans="1:10" ht="30" customHeight="1" x14ac:dyDescent="0.25">
      <c r="A8" s="260"/>
      <c r="B8" s="261"/>
      <c r="C8" s="261"/>
      <c r="D8" s="262"/>
      <c r="E8" s="266"/>
      <c r="F8" s="256"/>
      <c r="G8" s="257"/>
      <c r="H8"/>
      <c r="I8"/>
      <c r="J8"/>
    </row>
    <row r="9" spans="1:10" ht="51" customHeight="1" x14ac:dyDescent="0.25">
      <c r="A9" s="263"/>
      <c r="B9" s="264"/>
      <c r="C9" s="264"/>
      <c r="D9" s="265"/>
      <c r="E9" s="266"/>
      <c r="F9" s="256"/>
      <c r="G9" s="257"/>
      <c r="H9"/>
      <c r="I9"/>
      <c r="J9"/>
    </row>
    <row r="10" spans="1:10" ht="30" customHeight="1" x14ac:dyDescent="0.25">
      <c r="A10" s="252" t="s">
        <v>161</v>
      </c>
      <c r="B10" s="253"/>
      <c r="C10" s="253"/>
      <c r="D10" s="253"/>
      <c r="E10" s="253"/>
      <c r="F10" s="253"/>
      <c r="G10" s="253"/>
      <c r="H10"/>
      <c r="I10" t="s">
        <v>0</v>
      </c>
      <c r="J10"/>
    </row>
    <row r="11" spans="1:10" ht="30" customHeight="1" x14ac:dyDescent="0.25">
      <c r="C11" s="6"/>
      <c r="D11" s="6"/>
      <c r="E11" s="6"/>
      <c r="F11"/>
      <c r="G11"/>
      <c r="H11"/>
      <c r="I11"/>
      <c r="J11"/>
    </row>
    <row r="12" spans="1:10" ht="30" customHeight="1" x14ac:dyDescent="0.25">
      <c r="A12" s="193" t="s">
        <v>167</v>
      </c>
      <c r="B12" s="194" t="s">
        <v>91</v>
      </c>
      <c r="D12" s="30"/>
      <c r="E12" s="30"/>
      <c r="F12"/>
      <c r="G12"/>
      <c r="H12"/>
      <c r="I12"/>
      <c r="J12"/>
    </row>
    <row r="13" spans="1:10" ht="30" customHeight="1" x14ac:dyDescent="0.25">
      <c r="A13" s="193" t="s">
        <v>113</v>
      </c>
      <c r="B13" s="194">
        <f>COUNTIF(Tabelle3[Box 1, Box 2, Box 3
Box 4, Box 5, Box 6],1)</f>
        <v>0</v>
      </c>
      <c r="D13" s="30"/>
      <c r="E13" s="30"/>
      <c r="F13"/>
      <c r="G13"/>
      <c r="H13"/>
      <c r="I13"/>
      <c r="J13"/>
    </row>
    <row r="14" spans="1:10" ht="30" customHeight="1" x14ac:dyDescent="0.25">
      <c r="A14" s="193" t="s">
        <v>114</v>
      </c>
      <c r="B14" s="194">
        <f>COUNTIF(Tabelle3[Box 1, Box 2, Box 3
Box 4, Box 5, Box 6],2)</f>
        <v>0</v>
      </c>
      <c r="D14" s="30"/>
      <c r="E14" s="30"/>
      <c r="F14"/>
      <c r="G14"/>
      <c r="H14"/>
      <c r="I14"/>
      <c r="J14"/>
    </row>
    <row r="15" spans="1:10" ht="30" customHeight="1" x14ac:dyDescent="0.25">
      <c r="A15" s="193" t="s">
        <v>115</v>
      </c>
      <c r="B15" s="194">
        <f>COUNTIF(Tabelle3[Box 1, Box 2, Box 3
Box 4, Box 5, Box 6],3)</f>
        <v>0</v>
      </c>
      <c r="D15" s="30"/>
      <c r="E15" s="30"/>
      <c r="F15"/>
      <c r="G15"/>
      <c r="H15"/>
      <c r="I15"/>
      <c r="J15"/>
    </row>
    <row r="16" spans="1:10" ht="30" customHeight="1" x14ac:dyDescent="0.25">
      <c r="A16" s="193" t="s">
        <v>164</v>
      </c>
      <c r="B16" s="194">
        <f>COUNTIF(Tabelle3[Box 1, Box 2, Box 3
Box 4, Box 5, Box 6],4)</f>
        <v>0</v>
      </c>
      <c r="D16" s="30"/>
      <c r="E16" s="30"/>
      <c r="F16"/>
      <c r="G16"/>
      <c r="H16"/>
      <c r="I16"/>
      <c r="J16"/>
    </row>
    <row r="17" spans="1:10" ht="30" customHeight="1" x14ac:dyDescent="0.25">
      <c r="A17" s="193" t="s">
        <v>165</v>
      </c>
      <c r="B17" s="194">
        <f>COUNTIF(Tabelle3[Box 1, Box 2, Box 3
Box 4, Box 5, Box 6],5)</f>
        <v>0</v>
      </c>
      <c r="D17" s="30"/>
      <c r="E17" s="30"/>
      <c r="F17"/>
      <c r="G17"/>
      <c r="H17"/>
      <c r="I17"/>
      <c r="J17"/>
    </row>
    <row r="18" spans="1:10" ht="30" customHeight="1" x14ac:dyDescent="0.25">
      <c r="A18" s="193" t="s">
        <v>166</v>
      </c>
      <c r="B18" s="194">
        <f>COUNTIF(Tabelle3[Box 1, Box 2, Box 3
Box 4, Box 5, Box 6],6)</f>
        <v>0</v>
      </c>
      <c r="D18" s="30"/>
      <c r="E18" s="30"/>
      <c r="F18"/>
      <c r="G18"/>
      <c r="H18"/>
      <c r="I18"/>
      <c r="J18"/>
    </row>
    <row r="19" spans="1:10" ht="30" customHeight="1" x14ac:dyDescent="0.25">
      <c r="A19" s="30"/>
      <c r="B19" s="30"/>
      <c r="C19" s="30"/>
      <c r="D19" s="30"/>
      <c r="E19" s="30"/>
      <c r="F19"/>
      <c r="G19"/>
      <c r="H19"/>
      <c r="I19"/>
      <c r="J19"/>
    </row>
    <row r="20" spans="1:10" ht="30" customHeight="1" x14ac:dyDescent="0.25">
      <c r="A20" s="30"/>
      <c r="B20" s="30"/>
      <c r="C20" s="30"/>
      <c r="D20" s="30"/>
      <c r="E20" s="30"/>
      <c r="F20"/>
      <c r="G20"/>
      <c r="H20"/>
      <c r="I20"/>
      <c r="J20"/>
    </row>
    <row r="21" spans="1:10" ht="30" customHeight="1" x14ac:dyDescent="0.25">
      <c r="A21" s="30"/>
      <c r="B21" s="30"/>
      <c r="C21" s="30"/>
      <c r="D21" s="30"/>
      <c r="E21" s="30"/>
      <c r="F21"/>
      <c r="G21"/>
      <c r="H21"/>
      <c r="I21"/>
      <c r="J21"/>
    </row>
    <row r="22" spans="1:10" ht="30" customHeight="1" x14ac:dyDescent="0.25">
      <c r="A22" s="30"/>
      <c r="B22" s="30"/>
      <c r="C22" s="30"/>
      <c r="D22" s="30"/>
      <c r="E22" s="30"/>
      <c r="F22"/>
      <c r="G22"/>
      <c r="H22"/>
      <c r="I22"/>
      <c r="J22"/>
    </row>
    <row r="23" spans="1:10" ht="30" customHeight="1" x14ac:dyDescent="0.25">
      <c r="A23" s="30"/>
      <c r="B23" s="30"/>
      <c r="C23" s="30"/>
      <c r="D23" s="30"/>
      <c r="E23" s="30"/>
      <c r="F23"/>
      <c r="G23"/>
      <c r="H23"/>
      <c r="I23"/>
      <c r="J23"/>
    </row>
    <row r="24" spans="1:10" ht="30" customHeight="1" x14ac:dyDescent="0.25">
      <c r="A24" s="30"/>
      <c r="B24" s="30"/>
      <c r="C24" s="30"/>
      <c r="D24" s="30"/>
      <c r="E24" s="30"/>
      <c r="F24"/>
      <c r="G24"/>
      <c r="H24"/>
      <c r="I24"/>
      <c r="J24"/>
    </row>
    <row r="25" spans="1:10" ht="30" customHeight="1" x14ac:dyDescent="0.25">
      <c r="A25" s="30"/>
      <c r="B25" s="30"/>
      <c r="C25" s="30"/>
      <c r="D25" s="30"/>
      <c r="E25" s="30"/>
      <c r="F25"/>
      <c r="G25"/>
      <c r="H25"/>
      <c r="I25"/>
      <c r="J25"/>
    </row>
    <row r="26" spans="1:10" ht="30" customHeight="1" x14ac:dyDescent="0.25">
      <c r="A26" s="30"/>
      <c r="B26" s="30"/>
      <c r="C26" s="30"/>
      <c r="D26" s="30"/>
      <c r="E26" s="30"/>
      <c r="F26"/>
      <c r="G26"/>
      <c r="H26"/>
      <c r="I26"/>
      <c r="J26"/>
    </row>
    <row r="27" spans="1:10" ht="30" customHeight="1" x14ac:dyDescent="0.25">
      <c r="A27" s="30"/>
      <c r="B27" s="30"/>
      <c r="C27" s="30"/>
      <c r="D27" s="30"/>
      <c r="E27" s="30"/>
      <c r="F27"/>
      <c r="G27"/>
      <c r="H27"/>
      <c r="I27"/>
      <c r="J27"/>
    </row>
    <row r="28" spans="1:10" ht="30" customHeight="1" x14ac:dyDescent="0.25">
      <c r="A28" s="30"/>
      <c r="B28" s="30"/>
      <c r="C28" s="30"/>
      <c r="D28" s="30"/>
      <c r="E28" s="30"/>
      <c r="F28"/>
      <c r="G28"/>
      <c r="H28"/>
      <c r="I28"/>
      <c r="J28"/>
    </row>
    <row r="29" spans="1:10" ht="30" customHeight="1" x14ac:dyDescent="0.25">
      <c r="A29" s="30"/>
      <c r="B29" s="30"/>
      <c r="C29" s="30"/>
      <c r="D29" s="30"/>
      <c r="E29" s="30"/>
      <c r="F29"/>
      <c r="G29"/>
      <c r="H29"/>
      <c r="I29"/>
      <c r="J29"/>
    </row>
    <row r="30" spans="1:10" ht="30" customHeight="1" x14ac:dyDescent="0.25">
      <c r="A30" s="30"/>
      <c r="B30" s="30"/>
      <c r="C30" s="30"/>
      <c r="D30" s="30"/>
      <c r="E30" s="30"/>
      <c r="F30"/>
      <c r="G30"/>
      <c r="H30"/>
      <c r="I30"/>
      <c r="J30"/>
    </row>
    <row r="31" spans="1:10" ht="30" customHeight="1" x14ac:dyDescent="0.25">
      <c r="A31" s="30"/>
      <c r="B31" s="30"/>
      <c r="C31" s="30"/>
      <c r="D31" s="30"/>
      <c r="E31" s="30"/>
      <c r="F31"/>
      <c r="G31"/>
      <c r="H31"/>
      <c r="I31"/>
      <c r="J31"/>
    </row>
    <row r="32" spans="1:10" ht="30" customHeight="1" x14ac:dyDescent="0.25">
      <c r="A32" s="30"/>
      <c r="B32" s="30"/>
      <c r="C32" s="30"/>
      <c r="D32" s="30"/>
      <c r="E32" s="30"/>
      <c r="F32"/>
      <c r="G32"/>
      <c r="H32"/>
      <c r="I32"/>
      <c r="J32"/>
    </row>
    <row r="33" spans="1:10" ht="30" customHeight="1" x14ac:dyDescent="0.25">
      <c r="A33" s="30"/>
      <c r="B33" s="30"/>
      <c r="C33" s="30"/>
      <c r="D33" s="30"/>
      <c r="E33" s="30"/>
      <c r="F33"/>
      <c r="G33"/>
      <c r="H33"/>
      <c r="I33"/>
      <c r="J33"/>
    </row>
    <row r="34" spans="1:10" ht="30" customHeight="1" x14ac:dyDescent="0.25">
      <c r="A34" s="30"/>
      <c r="B34" s="30"/>
      <c r="C34" s="30"/>
      <c r="D34" s="30"/>
      <c r="E34" s="30"/>
      <c r="F34"/>
      <c r="G34"/>
      <c r="H34"/>
      <c r="I34"/>
      <c r="J34"/>
    </row>
    <row r="35" spans="1:10" ht="30" customHeight="1" x14ac:dyDescent="0.25">
      <c r="A35" s="30"/>
      <c r="B35" s="30"/>
      <c r="C35" s="30"/>
      <c r="D35" s="30"/>
      <c r="E35" s="30"/>
      <c r="F35"/>
      <c r="G35"/>
      <c r="H35"/>
      <c r="I35"/>
      <c r="J35"/>
    </row>
    <row r="36" spans="1:10" ht="30" customHeight="1" x14ac:dyDescent="0.25">
      <c r="A36" s="30"/>
      <c r="B36" s="30"/>
      <c r="C36" s="30"/>
      <c r="D36" s="30"/>
      <c r="E36" s="30"/>
      <c r="F36"/>
      <c r="G36"/>
      <c r="H36"/>
      <c r="I36"/>
      <c r="J36"/>
    </row>
    <row r="37" spans="1:10" ht="30" customHeight="1" x14ac:dyDescent="0.25">
      <c r="A37" s="30"/>
      <c r="B37" s="30"/>
      <c r="C37" s="30"/>
      <c r="D37" s="30"/>
      <c r="E37" s="30"/>
      <c r="F37"/>
      <c r="G37"/>
      <c r="H37"/>
      <c r="I37"/>
      <c r="J37"/>
    </row>
    <row r="38" spans="1:10" ht="30" customHeight="1" x14ac:dyDescent="0.25">
      <c r="A38" s="30"/>
      <c r="B38" s="30"/>
      <c r="C38" s="30"/>
      <c r="D38" s="30"/>
      <c r="E38" s="30"/>
      <c r="F38"/>
      <c r="G38"/>
      <c r="H38"/>
      <c r="I38"/>
      <c r="J38"/>
    </row>
    <row r="39" spans="1:10" ht="30" customHeight="1" x14ac:dyDescent="0.25">
      <c r="A39" s="30"/>
      <c r="B39" s="30"/>
      <c r="C39" s="30"/>
      <c r="D39" s="30"/>
      <c r="E39" s="30"/>
      <c r="F39"/>
      <c r="G39"/>
      <c r="H39"/>
      <c r="I39"/>
      <c r="J39"/>
    </row>
    <row r="40" spans="1:10" ht="30" customHeight="1" x14ac:dyDescent="0.25">
      <c r="A40" s="30"/>
      <c r="B40" s="30"/>
      <c r="C40" s="30"/>
      <c r="D40" s="30"/>
      <c r="E40" s="30"/>
      <c r="F40"/>
      <c r="G40"/>
      <c r="H40"/>
      <c r="I40"/>
      <c r="J40"/>
    </row>
    <row r="41" spans="1:10" ht="30" customHeight="1" x14ac:dyDescent="0.25">
      <c r="A41" s="30"/>
      <c r="B41" s="30"/>
      <c r="C41" s="30"/>
      <c r="D41" s="30"/>
      <c r="E41" s="30"/>
      <c r="F41"/>
      <c r="G41"/>
      <c r="H41"/>
      <c r="I41"/>
      <c r="J41"/>
    </row>
    <row r="42" spans="1:10" ht="30" customHeight="1" x14ac:dyDescent="0.25">
      <c r="A42" s="30"/>
      <c r="B42" s="30"/>
      <c r="C42" s="30"/>
      <c r="D42" s="30"/>
      <c r="E42" s="30"/>
      <c r="F42"/>
      <c r="G42"/>
      <c r="H42"/>
      <c r="I42"/>
      <c r="J42"/>
    </row>
    <row r="43" spans="1:10" ht="30" customHeight="1" x14ac:dyDescent="0.25">
      <c r="A43" s="30"/>
      <c r="B43" s="30"/>
      <c r="C43" s="30"/>
      <c r="D43" s="30"/>
      <c r="E43" s="30"/>
      <c r="F43"/>
      <c r="G43"/>
      <c r="H43"/>
      <c r="I43"/>
      <c r="J43"/>
    </row>
    <row r="44" spans="1:10" ht="30" customHeight="1" x14ac:dyDescent="0.25">
      <c r="A44" s="30"/>
      <c r="B44" s="30"/>
      <c r="C44" s="30"/>
      <c r="D44" s="30"/>
      <c r="E44" s="30"/>
      <c r="F44"/>
      <c r="G44"/>
      <c r="H44"/>
      <c r="I44"/>
      <c r="J44"/>
    </row>
    <row r="45" spans="1:10" ht="30" customHeight="1" x14ac:dyDescent="0.25">
      <c r="A45" s="30"/>
      <c r="B45" s="30"/>
      <c r="C45" s="30"/>
      <c r="D45" s="30"/>
      <c r="E45" s="30"/>
      <c r="F45"/>
      <c r="G45"/>
      <c r="H45"/>
      <c r="I45"/>
      <c r="J45"/>
    </row>
    <row r="46" spans="1:10" ht="30" customHeight="1" x14ac:dyDescent="0.25">
      <c r="A46" s="30"/>
      <c r="B46" s="30"/>
      <c r="C46" s="30"/>
      <c r="D46" s="30"/>
      <c r="E46" s="30"/>
      <c r="F46"/>
      <c r="G46"/>
      <c r="H46"/>
      <c r="I46"/>
      <c r="J46"/>
    </row>
    <row r="47" spans="1:10" ht="30" customHeight="1" x14ac:dyDescent="0.25">
      <c r="A47" s="30"/>
      <c r="B47" s="30"/>
      <c r="C47" s="30"/>
      <c r="D47" s="30"/>
      <c r="E47" s="30"/>
      <c r="F47"/>
      <c r="G47"/>
      <c r="H47"/>
      <c r="I47"/>
      <c r="J47"/>
    </row>
    <row r="48" spans="1:10" ht="30" customHeight="1" x14ac:dyDescent="0.25">
      <c r="A48" s="30"/>
      <c r="B48" s="30"/>
      <c r="C48" s="30"/>
      <c r="D48" s="30"/>
      <c r="E48" s="30"/>
      <c r="F48"/>
      <c r="G48"/>
      <c r="H48"/>
      <c r="I48"/>
      <c r="J48"/>
    </row>
    <row r="49" spans="1:10" ht="30" customHeight="1" x14ac:dyDescent="0.25">
      <c r="A49" s="30"/>
      <c r="B49" s="30"/>
      <c r="C49" s="30"/>
      <c r="D49" s="30"/>
      <c r="E49" s="30"/>
      <c r="F49"/>
      <c r="G49"/>
      <c r="H49"/>
      <c r="I49"/>
      <c r="J49"/>
    </row>
    <row r="50" spans="1:10" ht="30" customHeight="1" x14ac:dyDescent="0.25">
      <c r="A50" s="30"/>
      <c r="B50" s="30"/>
      <c r="C50" s="30"/>
      <c r="D50" s="30"/>
      <c r="E50" s="30"/>
      <c r="F50"/>
      <c r="G50"/>
      <c r="H50"/>
      <c r="I50"/>
      <c r="J50"/>
    </row>
    <row r="51" spans="1:10" ht="30" customHeight="1" x14ac:dyDescent="0.25">
      <c r="A51" s="30"/>
      <c r="B51" s="30"/>
      <c r="C51" s="30"/>
      <c r="D51" s="30"/>
      <c r="E51" s="30"/>
      <c r="F51"/>
      <c r="G51"/>
      <c r="H51"/>
      <c r="I51"/>
      <c r="J51"/>
    </row>
    <row r="52" spans="1:10" ht="30" customHeight="1" x14ac:dyDescent="0.25">
      <c r="A52" s="30"/>
      <c r="B52" s="30"/>
      <c r="C52" s="30"/>
      <c r="D52" s="30"/>
      <c r="E52" s="30"/>
      <c r="F52"/>
      <c r="G52"/>
      <c r="H52"/>
      <c r="I52"/>
      <c r="J52"/>
    </row>
    <row r="53" spans="1:10" ht="30" customHeight="1" x14ac:dyDescent="0.25">
      <c r="A53" s="30"/>
      <c r="B53" s="30"/>
      <c r="C53" s="30"/>
      <c r="D53" s="30"/>
      <c r="E53" s="30"/>
      <c r="F53"/>
      <c r="G53"/>
      <c r="H53"/>
      <c r="I53"/>
      <c r="J53"/>
    </row>
    <row r="54" spans="1:10" ht="30" customHeight="1" x14ac:dyDescent="0.25">
      <c r="A54" s="30"/>
      <c r="B54" s="30"/>
      <c r="C54" s="30"/>
      <c r="D54" s="30"/>
      <c r="E54" s="30"/>
      <c r="F54"/>
      <c r="G54"/>
      <c r="H54"/>
      <c r="I54"/>
      <c r="J54"/>
    </row>
    <row r="55" spans="1:10" ht="30" customHeight="1" x14ac:dyDescent="0.25">
      <c r="A55" s="30"/>
      <c r="B55" s="30"/>
      <c r="C55" s="30"/>
      <c r="D55" s="30"/>
      <c r="E55" s="30"/>
      <c r="F55"/>
      <c r="G55"/>
      <c r="H55"/>
      <c r="I55"/>
      <c r="J55"/>
    </row>
    <row r="56" spans="1:10" ht="30" customHeight="1" x14ac:dyDescent="0.25">
      <c r="A56" s="30"/>
      <c r="B56" s="30"/>
      <c r="C56" s="30"/>
      <c r="D56" s="30"/>
      <c r="E56" s="30"/>
      <c r="F56"/>
      <c r="G56"/>
      <c r="H56"/>
      <c r="I56"/>
      <c r="J56"/>
    </row>
    <row r="57" spans="1:10" ht="30" customHeight="1" x14ac:dyDescent="0.25">
      <c r="A57" s="30"/>
      <c r="B57" s="30"/>
      <c r="C57" s="30"/>
      <c r="D57" s="30"/>
      <c r="E57" s="30"/>
      <c r="F57"/>
      <c r="G57"/>
      <c r="H57"/>
      <c r="I57"/>
      <c r="J57"/>
    </row>
    <row r="58" spans="1:10" ht="30" customHeight="1" x14ac:dyDescent="0.25">
      <c r="A58" s="30"/>
      <c r="B58" s="30"/>
      <c r="C58" s="30"/>
      <c r="D58" s="30"/>
      <c r="E58" s="30"/>
      <c r="F58"/>
      <c r="G58"/>
      <c r="H58"/>
      <c r="I58"/>
      <c r="J58"/>
    </row>
    <row r="59" spans="1:10" ht="30" customHeight="1" x14ac:dyDescent="0.25">
      <c r="A59" s="30"/>
      <c r="B59" s="30"/>
      <c r="C59" s="30"/>
      <c r="D59" s="30"/>
      <c r="E59" s="30"/>
      <c r="F59"/>
      <c r="G59"/>
      <c r="H59"/>
      <c r="I59"/>
      <c r="J59"/>
    </row>
    <row r="60" spans="1:10" ht="30" customHeight="1" x14ac:dyDescent="0.25">
      <c r="A60" s="30"/>
      <c r="B60" s="30"/>
      <c r="C60" s="30"/>
      <c r="D60" s="30"/>
      <c r="E60" s="30"/>
      <c r="F60"/>
      <c r="G60"/>
      <c r="H60"/>
      <c r="I60"/>
      <c r="J60"/>
    </row>
    <row r="61" spans="1:10" ht="30" customHeight="1" x14ac:dyDescent="0.25">
      <c r="A61" s="30"/>
      <c r="B61" s="30"/>
      <c r="C61" s="30"/>
      <c r="D61" s="30"/>
      <c r="E61" s="30"/>
      <c r="F61"/>
      <c r="G61"/>
      <c r="H61"/>
      <c r="I61"/>
      <c r="J61"/>
    </row>
    <row r="62" spans="1:10" ht="30" customHeight="1" x14ac:dyDescent="0.25">
      <c r="A62" s="30"/>
      <c r="B62" s="30"/>
      <c r="C62" s="30"/>
      <c r="D62" s="30"/>
      <c r="E62" s="30"/>
      <c r="F62"/>
      <c r="G62"/>
      <c r="H62"/>
      <c r="I62"/>
      <c r="J62"/>
    </row>
    <row r="63" spans="1:10" ht="30" customHeight="1" x14ac:dyDescent="0.25">
      <c r="A63" s="30"/>
      <c r="B63" s="30"/>
      <c r="C63" s="30"/>
      <c r="D63" s="30"/>
      <c r="E63" s="30"/>
      <c r="F63"/>
      <c r="G63"/>
      <c r="H63"/>
      <c r="I63"/>
      <c r="J63"/>
    </row>
    <row r="64" spans="1:10" ht="30" customHeight="1" x14ac:dyDescent="0.25">
      <c r="A64" s="30"/>
      <c r="B64" s="30"/>
      <c r="C64" s="30"/>
      <c r="D64" s="30"/>
      <c r="E64" s="30"/>
      <c r="F64"/>
      <c r="G64"/>
      <c r="H64"/>
      <c r="I64"/>
      <c r="J64"/>
    </row>
    <row r="65" spans="1:10" ht="30" customHeight="1" x14ac:dyDescent="0.25">
      <c r="A65" s="30"/>
      <c r="B65" s="30"/>
      <c r="C65" s="30"/>
      <c r="D65" s="30"/>
      <c r="E65" s="30"/>
      <c r="F65"/>
      <c r="G65"/>
      <c r="H65"/>
      <c r="I65"/>
      <c r="J65"/>
    </row>
    <row r="66" spans="1:10" ht="30" customHeight="1" x14ac:dyDescent="0.25">
      <c r="A66" s="30"/>
      <c r="B66" s="30"/>
      <c r="C66" s="30"/>
      <c r="D66" s="30"/>
      <c r="E66" s="30"/>
      <c r="F66"/>
      <c r="G66"/>
      <c r="H66"/>
      <c r="I66"/>
      <c r="J66"/>
    </row>
    <row r="67" spans="1:10" ht="30" customHeight="1" x14ac:dyDescent="0.25">
      <c r="A67" s="30"/>
      <c r="B67" s="30"/>
      <c r="C67" s="30"/>
      <c r="D67" s="30"/>
      <c r="E67" s="30"/>
      <c r="F67"/>
      <c r="G67"/>
      <c r="H67"/>
      <c r="I67"/>
      <c r="J67"/>
    </row>
    <row r="68" spans="1:10" ht="30" customHeight="1" x14ac:dyDescent="0.25">
      <c r="A68" s="30"/>
      <c r="B68" s="30"/>
      <c r="C68" s="30"/>
      <c r="D68" s="30"/>
      <c r="E68" s="30"/>
      <c r="F68"/>
      <c r="G68"/>
      <c r="H68"/>
      <c r="I68"/>
      <c r="J68"/>
    </row>
    <row r="69" spans="1:10" ht="30" customHeight="1" x14ac:dyDescent="0.25">
      <c r="A69" s="30"/>
      <c r="B69" s="30"/>
      <c r="C69" s="30"/>
      <c r="D69" s="30"/>
      <c r="E69" s="30"/>
      <c r="F69"/>
      <c r="G69"/>
      <c r="H69"/>
      <c r="I69"/>
      <c r="J69"/>
    </row>
    <row r="70" spans="1:10" ht="30" customHeight="1" x14ac:dyDescent="0.25">
      <c r="A70" s="30"/>
      <c r="B70" s="30"/>
      <c r="C70" s="30"/>
      <c r="D70" s="30"/>
      <c r="E70" s="30"/>
      <c r="F70"/>
      <c r="G70"/>
      <c r="H70"/>
      <c r="I70"/>
      <c r="J70"/>
    </row>
    <row r="71" spans="1:10" ht="30" customHeight="1" x14ac:dyDescent="0.25">
      <c r="A71" s="30"/>
      <c r="B71" s="30"/>
      <c r="C71" s="30"/>
      <c r="D71" s="30"/>
      <c r="E71" s="30"/>
      <c r="F71"/>
      <c r="G71"/>
      <c r="H71"/>
      <c r="I71"/>
      <c r="J71"/>
    </row>
    <row r="72" spans="1:10" ht="30" customHeight="1" x14ac:dyDescent="0.25">
      <c r="A72" s="30"/>
      <c r="B72" s="30"/>
      <c r="C72" s="30"/>
      <c r="D72" s="30"/>
      <c r="E72" s="30"/>
      <c r="F72"/>
      <c r="G72"/>
      <c r="H72"/>
      <c r="I72"/>
      <c r="J72"/>
    </row>
    <row r="73" spans="1:10" ht="30" customHeight="1" x14ac:dyDescent="0.25">
      <c r="A73" s="30"/>
      <c r="B73" s="30"/>
      <c r="C73" s="30"/>
      <c r="D73" s="30"/>
      <c r="E73" s="30"/>
      <c r="F73"/>
      <c r="G73"/>
      <c r="H73"/>
      <c r="I73"/>
      <c r="J73"/>
    </row>
    <row r="74" spans="1:10" ht="30" customHeight="1" x14ac:dyDescent="0.25">
      <c r="A74" s="30"/>
      <c r="B74" s="30"/>
      <c r="C74" s="30"/>
      <c r="D74" s="30"/>
      <c r="E74" s="30"/>
      <c r="F74"/>
      <c r="G74"/>
      <c r="H74"/>
      <c r="I74"/>
      <c r="J74"/>
    </row>
    <row r="75" spans="1:10" ht="30" customHeight="1" x14ac:dyDescent="0.25">
      <c r="A75" s="30"/>
      <c r="B75" s="30"/>
      <c r="C75" s="30"/>
      <c r="D75" s="30"/>
      <c r="E75" s="30"/>
      <c r="F75"/>
      <c r="G75"/>
      <c r="H75"/>
      <c r="I75"/>
      <c r="J75"/>
    </row>
    <row r="76" spans="1:10" ht="30" customHeight="1" x14ac:dyDescent="0.25">
      <c r="A76" s="30"/>
      <c r="B76" s="30"/>
      <c r="C76" s="30"/>
      <c r="D76" s="30"/>
      <c r="E76" s="30"/>
      <c r="F76"/>
      <c r="G76"/>
      <c r="H76"/>
      <c r="I76"/>
      <c r="J76"/>
    </row>
    <row r="77" spans="1:10" ht="30" customHeight="1" x14ac:dyDescent="0.25">
      <c r="A77" s="30"/>
      <c r="B77" s="30"/>
      <c r="C77" s="30"/>
      <c r="D77" s="30"/>
      <c r="E77" s="30"/>
      <c r="F77"/>
      <c r="G77"/>
      <c r="H77"/>
      <c r="I77"/>
      <c r="J77"/>
    </row>
    <row r="78" spans="1:10" ht="30" customHeight="1" x14ac:dyDescent="0.25">
      <c r="A78" s="30"/>
      <c r="B78" s="30"/>
      <c r="C78" s="30"/>
      <c r="D78" s="30"/>
      <c r="E78" s="30"/>
      <c r="F78"/>
      <c r="G78"/>
      <c r="H78"/>
      <c r="I78"/>
      <c r="J78"/>
    </row>
    <row r="79" spans="1:10" ht="30" customHeight="1" x14ac:dyDescent="0.25">
      <c r="A79" s="30"/>
      <c r="B79" s="30"/>
      <c r="C79" s="30"/>
      <c r="D79" s="30"/>
      <c r="E79" s="30"/>
      <c r="F79"/>
      <c r="G79"/>
      <c r="H79"/>
      <c r="I79"/>
      <c r="J79"/>
    </row>
    <row r="80" spans="1:10" ht="30" customHeight="1" x14ac:dyDescent="0.25">
      <c r="A80" s="30"/>
      <c r="B80" s="30"/>
      <c r="C80" s="30"/>
      <c r="D80" s="30"/>
      <c r="E80" s="30"/>
      <c r="F80"/>
      <c r="G80"/>
      <c r="H80"/>
      <c r="I80"/>
      <c r="J80"/>
    </row>
    <row r="81" spans="1:10" ht="30" customHeight="1" x14ac:dyDescent="0.25">
      <c r="A81" s="30"/>
      <c r="B81" s="30"/>
      <c r="C81" s="30"/>
      <c r="D81" s="30"/>
      <c r="E81" s="30"/>
      <c r="F81"/>
      <c r="G81"/>
      <c r="H81"/>
      <c r="I81"/>
      <c r="J81"/>
    </row>
    <row r="82" spans="1:10" ht="30" customHeight="1" x14ac:dyDescent="0.25">
      <c r="A82" s="30"/>
      <c r="B82" s="30"/>
      <c r="C82" s="30"/>
      <c r="D82" s="30"/>
      <c r="E82" s="30"/>
      <c r="F82"/>
      <c r="G82"/>
      <c r="H82"/>
      <c r="I82"/>
      <c r="J82"/>
    </row>
    <row r="83" spans="1:10" ht="30" customHeight="1" x14ac:dyDescent="0.25">
      <c r="A83" s="30"/>
      <c r="B83" s="30"/>
      <c r="C83" s="30"/>
      <c r="D83" s="30"/>
      <c r="E83" s="30"/>
      <c r="F83"/>
      <c r="G83"/>
      <c r="H83"/>
      <c r="I83"/>
      <c r="J83"/>
    </row>
    <row r="84" spans="1:10" ht="30" customHeight="1" x14ac:dyDescent="0.25">
      <c r="A84" s="30"/>
      <c r="B84" s="30"/>
      <c r="C84" s="30"/>
      <c r="D84" s="30"/>
      <c r="E84" s="30"/>
      <c r="F84"/>
      <c r="G84"/>
      <c r="H84"/>
      <c r="I84"/>
      <c r="J84"/>
    </row>
    <row r="85" spans="1:10" ht="30" customHeight="1" x14ac:dyDescent="0.25">
      <c r="A85" s="30"/>
      <c r="B85" s="30"/>
      <c r="C85" s="30"/>
      <c r="D85" s="30"/>
      <c r="E85" s="30"/>
      <c r="F85"/>
      <c r="G85"/>
      <c r="H85"/>
      <c r="I85"/>
      <c r="J85"/>
    </row>
    <row r="86" spans="1:10" ht="30" customHeight="1" x14ac:dyDescent="0.25">
      <c r="A86" s="30"/>
      <c r="B86" s="30"/>
      <c r="C86" s="30"/>
      <c r="D86" s="30"/>
      <c r="E86" s="30"/>
      <c r="F86"/>
      <c r="G86"/>
      <c r="H86"/>
      <c r="I86"/>
      <c r="J86"/>
    </row>
    <row r="87" spans="1:10" ht="30" customHeight="1" x14ac:dyDescent="0.25">
      <c r="A87" s="30"/>
      <c r="B87" s="30"/>
      <c r="C87" s="30"/>
      <c r="D87" s="30"/>
      <c r="E87" s="30"/>
      <c r="F87"/>
      <c r="G87"/>
      <c r="H87"/>
      <c r="I87"/>
      <c r="J87"/>
    </row>
    <row r="88" spans="1:10" ht="30" customHeight="1" x14ac:dyDescent="0.25">
      <c r="A88" s="30"/>
      <c r="B88" s="30"/>
      <c r="C88" s="30"/>
      <c r="D88" s="30"/>
      <c r="E88" s="30"/>
      <c r="F88"/>
      <c r="G88"/>
      <c r="H88"/>
      <c r="I88"/>
      <c r="J88"/>
    </row>
    <row r="89" spans="1:10" ht="30" customHeight="1" x14ac:dyDescent="0.25">
      <c r="A89" s="30"/>
      <c r="B89" s="30"/>
      <c r="C89" s="30"/>
      <c r="D89" s="30"/>
      <c r="E89" s="30"/>
      <c r="F89"/>
      <c r="G89"/>
      <c r="H89"/>
      <c r="I89"/>
      <c r="J89"/>
    </row>
    <row r="90" spans="1:10" ht="30" customHeight="1" x14ac:dyDescent="0.25">
      <c r="A90" s="30"/>
      <c r="B90" s="30"/>
      <c r="C90" s="30"/>
      <c r="D90" s="30"/>
      <c r="E90" s="30"/>
      <c r="F90"/>
      <c r="G90"/>
      <c r="H90"/>
      <c r="I90"/>
      <c r="J90"/>
    </row>
    <row r="91" spans="1:10" ht="30" customHeight="1" x14ac:dyDescent="0.25">
      <c r="A91" s="30"/>
      <c r="B91" s="30"/>
      <c r="C91" s="30"/>
      <c r="D91" s="30"/>
      <c r="E91" s="30"/>
      <c r="F91"/>
      <c r="G91"/>
      <c r="H91"/>
      <c r="I91"/>
      <c r="J91"/>
    </row>
    <row r="92" spans="1:10" ht="30" customHeight="1" x14ac:dyDescent="0.25">
      <c r="A92" s="30"/>
      <c r="B92" s="30"/>
      <c r="C92" s="30"/>
      <c r="D92" s="30"/>
      <c r="E92" s="30"/>
      <c r="F92"/>
      <c r="G92"/>
      <c r="H92"/>
      <c r="I92"/>
      <c r="J92"/>
    </row>
    <row r="93" spans="1:10" ht="30" customHeight="1" x14ac:dyDescent="0.25">
      <c r="A93" s="30"/>
      <c r="B93" s="30"/>
      <c r="C93" s="30"/>
      <c r="D93" s="30"/>
      <c r="E93" s="30"/>
      <c r="F93"/>
      <c r="G93"/>
      <c r="H93"/>
      <c r="I93"/>
      <c r="J93"/>
    </row>
    <row r="94" spans="1:10" ht="30" customHeight="1" x14ac:dyDescent="0.25">
      <c r="A94" s="30"/>
      <c r="B94" s="30"/>
      <c r="C94" s="30"/>
      <c r="D94" s="30"/>
      <c r="E94" s="30"/>
      <c r="F94"/>
      <c r="G94"/>
      <c r="H94"/>
      <c r="I94"/>
      <c r="J94"/>
    </row>
    <row r="95" spans="1:10" ht="30" customHeight="1" x14ac:dyDescent="0.25">
      <c r="A95" s="30"/>
      <c r="B95" s="30"/>
      <c r="C95" s="30"/>
      <c r="D95" s="30"/>
      <c r="E95" s="30"/>
      <c r="F95"/>
      <c r="G95"/>
      <c r="H95"/>
      <c r="I95"/>
      <c r="J95"/>
    </row>
    <row r="96" spans="1:10" ht="30" customHeight="1" x14ac:dyDescent="0.25">
      <c r="A96" s="30"/>
      <c r="B96" s="30"/>
      <c r="C96" s="30"/>
      <c r="D96" s="30"/>
      <c r="E96" s="30"/>
      <c r="F96"/>
      <c r="G96"/>
      <c r="H96"/>
      <c r="I96"/>
      <c r="J96"/>
    </row>
    <row r="97" spans="1:10" ht="30" customHeight="1" x14ac:dyDescent="0.25">
      <c r="A97" s="30"/>
      <c r="B97" s="30"/>
      <c r="C97" s="30"/>
      <c r="D97" s="30"/>
      <c r="E97" s="30"/>
      <c r="F97"/>
      <c r="G97"/>
      <c r="H97"/>
      <c r="I97"/>
      <c r="J97"/>
    </row>
    <row r="98" spans="1:10" ht="30" customHeight="1" x14ac:dyDescent="0.25">
      <c r="A98" s="30"/>
      <c r="B98" s="30"/>
      <c r="C98" s="30"/>
      <c r="D98" s="30"/>
      <c r="E98" s="30"/>
      <c r="F98"/>
      <c r="G98"/>
      <c r="H98"/>
      <c r="I98"/>
      <c r="J98"/>
    </row>
    <row r="99" spans="1:10" ht="30" customHeight="1" x14ac:dyDescent="0.25">
      <c r="A99" s="30"/>
      <c r="B99" s="30"/>
      <c r="C99" s="30"/>
      <c r="D99" s="30"/>
      <c r="E99" s="30"/>
      <c r="F99"/>
      <c r="G99"/>
      <c r="H99"/>
      <c r="I99"/>
      <c r="J99"/>
    </row>
    <row r="100" spans="1:10" ht="30" customHeight="1" x14ac:dyDescent="0.25">
      <c r="A100" s="30"/>
      <c r="B100" s="30"/>
      <c r="C100" s="30"/>
      <c r="D100" s="30"/>
      <c r="E100" s="30"/>
      <c r="F100"/>
      <c r="G100"/>
      <c r="H100"/>
      <c r="I100"/>
      <c r="J100"/>
    </row>
    <row r="101" spans="1:10" ht="30" customHeight="1" x14ac:dyDescent="0.25">
      <c r="A101" s="30"/>
      <c r="B101" s="30"/>
      <c r="C101" s="30"/>
      <c r="D101" s="30"/>
      <c r="E101" s="30"/>
      <c r="F101"/>
      <c r="G101"/>
      <c r="H101"/>
      <c r="I101"/>
      <c r="J101"/>
    </row>
    <row r="102" spans="1:10" ht="30" customHeight="1" x14ac:dyDescent="0.25">
      <c r="A102" s="30"/>
      <c r="B102" s="30"/>
      <c r="C102" s="30"/>
      <c r="D102" s="30"/>
      <c r="E102" s="30"/>
      <c r="F102"/>
      <c r="G102"/>
      <c r="H102"/>
      <c r="I102"/>
      <c r="J102"/>
    </row>
    <row r="103" spans="1:10" ht="30" customHeight="1" x14ac:dyDescent="0.25">
      <c r="A103" s="30"/>
      <c r="B103" s="30"/>
      <c r="C103" s="30"/>
      <c r="D103" s="30"/>
      <c r="E103" s="30"/>
      <c r="F103"/>
      <c r="G103"/>
      <c r="H103"/>
      <c r="I103"/>
      <c r="J103"/>
    </row>
    <row r="104" spans="1:10" ht="30" customHeight="1" x14ac:dyDescent="0.25">
      <c r="A104" s="30"/>
      <c r="B104" s="30"/>
      <c r="C104" s="30"/>
      <c r="D104" s="30"/>
      <c r="E104" s="30"/>
      <c r="F104"/>
      <c r="G104"/>
      <c r="H104"/>
      <c r="I104"/>
      <c r="J104"/>
    </row>
    <row r="105" spans="1:10" ht="30" customHeight="1" x14ac:dyDescent="0.25">
      <c r="A105" s="30"/>
      <c r="B105" s="30"/>
      <c r="C105" s="30"/>
      <c r="D105" s="30"/>
      <c r="E105" s="30"/>
      <c r="F105"/>
      <c r="G105"/>
      <c r="H105"/>
      <c r="I105"/>
      <c r="J105"/>
    </row>
    <row r="106" spans="1:10" ht="30" customHeight="1" x14ac:dyDescent="0.25">
      <c r="A106" s="30"/>
      <c r="B106" s="30"/>
      <c r="C106" s="30"/>
      <c r="D106" s="30"/>
      <c r="E106" s="30"/>
      <c r="F106"/>
      <c r="G106"/>
      <c r="H106"/>
      <c r="I106"/>
      <c r="J106"/>
    </row>
    <row r="107" spans="1:10" ht="30" customHeight="1" x14ac:dyDescent="0.25">
      <c r="A107" s="30"/>
      <c r="B107" s="30"/>
      <c r="C107" s="30"/>
      <c r="D107" s="30"/>
      <c r="E107" s="30"/>
      <c r="F107"/>
      <c r="G107"/>
      <c r="H107"/>
      <c r="I107"/>
      <c r="J107"/>
    </row>
    <row r="108" spans="1:10" ht="30" customHeight="1" x14ac:dyDescent="0.25">
      <c r="A108" s="30"/>
      <c r="B108" s="30"/>
      <c r="C108" s="30"/>
      <c r="D108" s="30"/>
      <c r="E108" s="30"/>
      <c r="F108"/>
      <c r="G108"/>
      <c r="H108"/>
      <c r="I108"/>
      <c r="J108"/>
    </row>
    <row r="109" spans="1:10" ht="30" customHeight="1" x14ac:dyDescent="0.25">
      <c r="A109" s="30"/>
      <c r="B109" s="30"/>
      <c r="C109" s="30"/>
      <c r="D109" s="30"/>
      <c r="E109" s="30"/>
      <c r="F109"/>
      <c r="G109"/>
      <c r="H109"/>
      <c r="I109"/>
      <c r="J109"/>
    </row>
    <row r="110" spans="1:10" ht="30" customHeight="1" x14ac:dyDescent="0.25">
      <c r="A110" s="30"/>
      <c r="B110" s="30"/>
      <c r="C110" s="30"/>
      <c r="D110" s="30"/>
      <c r="E110" s="30"/>
      <c r="F110"/>
      <c r="G110"/>
      <c r="H110"/>
      <c r="I110"/>
      <c r="J110"/>
    </row>
    <row r="111" spans="1:10" ht="30" customHeight="1" x14ac:dyDescent="0.25">
      <c r="A111" s="30"/>
      <c r="B111" s="30"/>
      <c r="C111" s="30"/>
      <c r="D111" s="30"/>
      <c r="E111" s="30"/>
      <c r="F111"/>
      <c r="G111"/>
      <c r="H111"/>
      <c r="I111"/>
      <c r="J111"/>
    </row>
    <row r="112" spans="1:10" ht="30" customHeight="1" x14ac:dyDescent="0.25">
      <c r="A112" s="30"/>
      <c r="B112" s="30"/>
      <c r="C112" s="30"/>
      <c r="D112" s="30"/>
      <c r="E112" s="30"/>
      <c r="F112"/>
      <c r="G112"/>
      <c r="H112"/>
      <c r="I112"/>
      <c r="J112"/>
    </row>
    <row r="113" spans="1:10" ht="30" customHeight="1" x14ac:dyDescent="0.25">
      <c r="A113" s="30"/>
      <c r="B113" s="30"/>
      <c r="C113" s="30"/>
      <c r="D113" s="30"/>
      <c r="E113" s="30"/>
      <c r="F113"/>
      <c r="G113"/>
      <c r="H113"/>
      <c r="I113"/>
      <c r="J113"/>
    </row>
    <row r="114" spans="1:10" ht="30" customHeight="1" x14ac:dyDescent="0.25">
      <c r="A114" s="30"/>
      <c r="B114" s="30"/>
      <c r="C114" s="30"/>
      <c r="D114" s="30"/>
      <c r="E114" s="30"/>
      <c r="F114"/>
      <c r="G114"/>
      <c r="H114"/>
      <c r="I114"/>
      <c r="J114"/>
    </row>
    <row r="115" spans="1:10" ht="30" customHeight="1" x14ac:dyDescent="0.25">
      <c r="A115" s="30"/>
      <c r="B115" s="30"/>
      <c r="C115" s="30"/>
      <c r="D115" s="30"/>
      <c r="E115" s="30"/>
      <c r="F115"/>
      <c r="G115"/>
      <c r="H115"/>
      <c r="I115"/>
      <c r="J115"/>
    </row>
    <row r="116" spans="1:10" ht="30" customHeight="1" x14ac:dyDescent="0.25">
      <c r="A116" s="30"/>
      <c r="B116" s="30"/>
      <c r="C116" s="30"/>
      <c r="D116" s="30"/>
      <c r="E116" s="30"/>
      <c r="F116"/>
      <c r="G116"/>
      <c r="H116"/>
      <c r="I116"/>
      <c r="J116"/>
    </row>
    <row r="117" spans="1:10" ht="30" customHeight="1" x14ac:dyDescent="0.25">
      <c r="A117" s="30"/>
      <c r="B117" s="30"/>
      <c r="C117" s="30"/>
      <c r="D117" s="30"/>
      <c r="E117" s="30"/>
      <c r="F117"/>
      <c r="G117"/>
      <c r="H117"/>
      <c r="I117"/>
      <c r="J117"/>
    </row>
    <row r="118" spans="1:10" ht="30" customHeight="1" x14ac:dyDescent="0.25">
      <c r="A118" s="30"/>
      <c r="B118" s="30"/>
      <c r="C118" s="30"/>
      <c r="D118" s="30"/>
      <c r="E118" s="30"/>
      <c r="F118"/>
      <c r="G118"/>
      <c r="H118"/>
      <c r="I118"/>
      <c r="J118"/>
    </row>
    <row r="119" spans="1:10" ht="30" customHeight="1" x14ac:dyDescent="0.25">
      <c r="A119" s="30"/>
      <c r="B119" s="30"/>
      <c r="C119" s="30"/>
      <c r="D119" s="30"/>
      <c r="E119" s="30"/>
      <c r="F119"/>
      <c r="G119"/>
      <c r="H119"/>
      <c r="I119"/>
      <c r="J119"/>
    </row>
    <row r="120" spans="1:10" ht="30" customHeight="1" x14ac:dyDescent="0.25">
      <c r="A120" s="30"/>
      <c r="B120" s="30"/>
      <c r="C120" s="30"/>
      <c r="D120" s="30"/>
      <c r="E120" s="30"/>
      <c r="F120"/>
      <c r="G120"/>
      <c r="H120"/>
      <c r="I120"/>
      <c r="J120"/>
    </row>
    <row r="121" spans="1:10" ht="30" customHeight="1" x14ac:dyDescent="0.25">
      <c r="A121" s="30"/>
      <c r="B121" s="30"/>
      <c r="C121" s="30"/>
      <c r="D121" s="30"/>
      <c r="E121" s="30"/>
      <c r="F121"/>
      <c r="G121"/>
      <c r="H121"/>
      <c r="I121"/>
      <c r="J121"/>
    </row>
    <row r="122" spans="1:10" ht="30" customHeight="1" x14ac:dyDescent="0.25">
      <c r="A122" s="30"/>
      <c r="B122" s="30"/>
      <c r="C122" s="30"/>
      <c r="D122" s="30"/>
      <c r="E122" s="30"/>
      <c r="F122"/>
      <c r="G122"/>
      <c r="H122"/>
      <c r="I122"/>
      <c r="J122"/>
    </row>
    <row r="123" spans="1:10" ht="30" customHeight="1" x14ac:dyDescent="0.25">
      <c r="A123" s="30"/>
      <c r="B123" s="30"/>
      <c r="C123" s="30"/>
      <c r="D123" s="30"/>
      <c r="E123" s="30"/>
      <c r="F123"/>
      <c r="G123"/>
      <c r="H123"/>
      <c r="I123"/>
      <c r="J123"/>
    </row>
    <row r="124" spans="1:10" ht="30" customHeight="1" x14ac:dyDescent="0.25">
      <c r="A124" s="30"/>
      <c r="B124" s="30"/>
      <c r="C124" s="30"/>
      <c r="D124" s="30"/>
      <c r="E124" s="30"/>
      <c r="F124"/>
      <c r="G124"/>
      <c r="H124"/>
      <c r="I124"/>
      <c r="J124"/>
    </row>
    <row r="125" spans="1:10" ht="30" customHeight="1" x14ac:dyDescent="0.25">
      <c r="A125" s="30"/>
      <c r="B125" s="30"/>
      <c r="C125" s="30"/>
      <c r="D125" s="30"/>
      <c r="E125" s="30"/>
      <c r="F125"/>
      <c r="G125"/>
      <c r="H125"/>
      <c r="I125"/>
      <c r="J125"/>
    </row>
    <row r="126" spans="1:10" ht="30" customHeight="1" x14ac:dyDescent="0.25">
      <c r="A126" s="30"/>
      <c r="B126" s="30"/>
      <c r="C126" s="30"/>
      <c r="D126" s="30"/>
      <c r="E126" s="30"/>
      <c r="F126"/>
      <c r="G126"/>
      <c r="H126"/>
      <c r="I126"/>
      <c r="J126"/>
    </row>
    <row r="127" spans="1:10" ht="30" customHeight="1" x14ac:dyDescent="0.25">
      <c r="A127" s="30"/>
      <c r="B127" s="30"/>
      <c r="C127" s="30"/>
      <c r="D127" s="30"/>
      <c r="E127" s="30"/>
      <c r="F127"/>
      <c r="G127"/>
      <c r="H127"/>
      <c r="I127"/>
      <c r="J127"/>
    </row>
    <row r="128" spans="1:10" ht="30" customHeight="1" x14ac:dyDescent="0.25">
      <c r="A128" s="30"/>
      <c r="B128" s="30"/>
      <c r="C128" s="30"/>
      <c r="D128" s="30"/>
      <c r="E128" s="30"/>
      <c r="F128"/>
      <c r="G128"/>
      <c r="H128"/>
      <c r="I128"/>
      <c r="J128"/>
    </row>
    <row r="129" spans="1:10" ht="30" customHeight="1" x14ac:dyDescent="0.25">
      <c r="A129" s="30"/>
      <c r="B129" s="30"/>
      <c r="C129" s="30"/>
      <c r="D129" s="30"/>
      <c r="E129" s="30"/>
      <c r="F129"/>
      <c r="G129"/>
      <c r="H129"/>
      <c r="I129"/>
      <c r="J129"/>
    </row>
    <row r="130" spans="1:10" ht="30" customHeight="1" x14ac:dyDescent="0.25">
      <c r="A130" s="30"/>
      <c r="B130" s="30"/>
      <c r="C130" s="30"/>
      <c r="D130" s="30"/>
      <c r="E130" s="30"/>
      <c r="F130"/>
      <c r="G130"/>
      <c r="H130"/>
      <c r="I130"/>
      <c r="J130"/>
    </row>
    <row r="131" spans="1:10" ht="30" customHeight="1" x14ac:dyDescent="0.25">
      <c r="A131" s="30"/>
      <c r="B131" s="30"/>
      <c r="C131" s="30"/>
      <c r="D131" s="30"/>
      <c r="E131" s="30"/>
      <c r="F131"/>
      <c r="G131"/>
      <c r="H131"/>
      <c r="I131"/>
      <c r="J131"/>
    </row>
    <row r="132" spans="1:10" ht="30" customHeight="1" x14ac:dyDescent="0.25">
      <c r="A132" s="30"/>
      <c r="B132" s="30"/>
      <c r="C132" s="30"/>
      <c r="D132" s="30"/>
      <c r="E132" s="30"/>
      <c r="F132"/>
      <c r="G132"/>
      <c r="H132"/>
      <c r="I132"/>
      <c r="J132"/>
    </row>
    <row r="133" spans="1:10" ht="30" customHeight="1" x14ac:dyDescent="0.25">
      <c r="A133" s="30"/>
      <c r="B133" s="30"/>
      <c r="C133" s="30"/>
      <c r="D133" s="30"/>
      <c r="E133" s="30"/>
      <c r="F133"/>
      <c r="G133"/>
      <c r="H133"/>
      <c r="I133"/>
      <c r="J133"/>
    </row>
    <row r="134" spans="1:10" ht="30" customHeight="1" x14ac:dyDescent="0.25">
      <c r="A134" s="30"/>
      <c r="B134" s="30"/>
      <c r="C134" s="30"/>
      <c r="D134" s="30"/>
      <c r="E134" s="30"/>
      <c r="F134"/>
      <c r="G134"/>
      <c r="H134"/>
      <c r="I134"/>
      <c r="J134"/>
    </row>
    <row r="135" spans="1:10" ht="30" customHeight="1" x14ac:dyDescent="0.25">
      <c r="A135" s="30"/>
      <c r="B135" s="30"/>
      <c r="C135" s="30"/>
      <c r="D135" s="30"/>
      <c r="E135" s="30"/>
      <c r="F135"/>
      <c r="G135"/>
      <c r="H135"/>
      <c r="I135"/>
      <c r="J135"/>
    </row>
    <row r="136" spans="1:10" ht="30" customHeight="1" x14ac:dyDescent="0.25">
      <c r="A136" s="30"/>
      <c r="B136" s="30"/>
      <c r="C136" s="30"/>
      <c r="D136" s="30"/>
      <c r="E136" s="30"/>
      <c r="F136"/>
      <c r="G136"/>
      <c r="H136"/>
      <c r="I136"/>
      <c r="J136"/>
    </row>
    <row r="137" spans="1:10" ht="30" customHeight="1" x14ac:dyDescent="0.25">
      <c r="A137" s="30"/>
      <c r="B137" s="30"/>
      <c r="C137" s="30"/>
      <c r="D137" s="30"/>
      <c r="E137" s="30"/>
      <c r="F137"/>
      <c r="G137"/>
      <c r="H137"/>
      <c r="I137"/>
      <c r="J137"/>
    </row>
    <row r="138" spans="1:10" ht="30" customHeight="1" x14ac:dyDescent="0.25">
      <c r="A138" s="30"/>
      <c r="B138" s="30"/>
      <c r="C138" s="30"/>
      <c r="D138" s="30"/>
      <c r="E138" s="30"/>
      <c r="F138"/>
      <c r="G138"/>
      <c r="H138"/>
      <c r="I138"/>
      <c r="J138"/>
    </row>
    <row r="139" spans="1:10" ht="30" customHeight="1" x14ac:dyDescent="0.25">
      <c r="A139" s="30"/>
      <c r="B139" s="30"/>
      <c r="C139" s="30"/>
      <c r="D139" s="30"/>
      <c r="E139" s="30"/>
      <c r="F139"/>
      <c r="G139"/>
      <c r="H139"/>
      <c r="I139"/>
      <c r="J139"/>
    </row>
    <row r="140" spans="1:10" ht="30" customHeight="1" x14ac:dyDescent="0.25">
      <c r="A140" s="30"/>
      <c r="B140" s="30"/>
      <c r="C140" s="30"/>
      <c r="D140" s="30"/>
      <c r="E140" s="30"/>
      <c r="F140"/>
      <c r="G140"/>
      <c r="H140"/>
      <c r="I140"/>
      <c r="J140"/>
    </row>
    <row r="141" spans="1:10" ht="30" customHeight="1" x14ac:dyDescent="0.25">
      <c r="A141" s="30"/>
      <c r="B141" s="30"/>
      <c r="C141" s="30"/>
      <c r="D141" s="30"/>
      <c r="E141" s="30"/>
      <c r="F141"/>
      <c r="G141"/>
      <c r="H141"/>
      <c r="I141"/>
      <c r="J141"/>
    </row>
    <row r="142" spans="1:10" ht="30" customHeight="1" x14ac:dyDescent="0.25">
      <c r="A142" s="30"/>
      <c r="B142" s="30"/>
      <c r="C142" s="30"/>
      <c r="D142" s="30"/>
      <c r="E142" s="30"/>
      <c r="F142"/>
      <c r="G142"/>
      <c r="H142"/>
      <c r="I142"/>
      <c r="J142"/>
    </row>
    <row r="143" spans="1:10" ht="30" customHeight="1" x14ac:dyDescent="0.25">
      <c r="A143" s="30"/>
      <c r="B143" s="30"/>
      <c r="C143" s="30"/>
      <c r="D143" s="30"/>
      <c r="E143" s="30"/>
      <c r="F143"/>
      <c r="G143"/>
      <c r="H143"/>
      <c r="I143"/>
      <c r="J143"/>
    </row>
    <row r="144" spans="1:10" ht="30" customHeight="1" x14ac:dyDescent="0.25">
      <c r="A144" s="30"/>
      <c r="B144" s="30"/>
      <c r="C144" s="30"/>
      <c r="D144" s="30"/>
      <c r="E144" s="30"/>
      <c r="F144"/>
      <c r="G144"/>
      <c r="H144"/>
      <c r="I144"/>
      <c r="J144"/>
    </row>
    <row r="145" spans="1:10" ht="30" customHeight="1" x14ac:dyDescent="0.25">
      <c r="A145" s="30"/>
      <c r="B145" s="30"/>
      <c r="C145" s="30"/>
      <c r="D145" s="30"/>
      <c r="E145" s="30"/>
      <c r="F145"/>
      <c r="G145"/>
      <c r="H145"/>
      <c r="I145"/>
      <c r="J145"/>
    </row>
    <row r="146" spans="1:10" ht="30" customHeight="1" x14ac:dyDescent="0.25">
      <c r="A146" s="30"/>
      <c r="B146" s="30"/>
      <c r="C146" s="30"/>
      <c r="D146" s="30"/>
      <c r="E146" s="30"/>
      <c r="F146"/>
      <c r="G146"/>
      <c r="H146"/>
      <c r="I146"/>
      <c r="J146"/>
    </row>
    <row r="147" spans="1:10" ht="30" customHeight="1" x14ac:dyDescent="0.25">
      <c r="A147" s="30"/>
      <c r="B147" s="30"/>
      <c r="C147" s="30"/>
      <c r="D147" s="30"/>
      <c r="E147" s="30"/>
      <c r="F147"/>
      <c r="G147"/>
      <c r="H147"/>
      <c r="I147"/>
      <c r="J147"/>
    </row>
    <row r="148" spans="1:10" ht="30" customHeight="1" x14ac:dyDescent="0.25">
      <c r="A148" s="30"/>
      <c r="B148" s="30"/>
      <c r="C148" s="30"/>
      <c r="D148" s="30"/>
      <c r="E148" s="30"/>
      <c r="F148"/>
      <c r="G148"/>
      <c r="H148"/>
      <c r="I148"/>
      <c r="J148"/>
    </row>
    <row r="149" spans="1:10" ht="30" customHeight="1" x14ac:dyDescent="0.25">
      <c r="A149" s="30"/>
      <c r="B149" s="30"/>
      <c r="C149" s="30"/>
      <c r="D149" s="30"/>
      <c r="E149" s="30"/>
      <c r="F149"/>
      <c r="G149"/>
      <c r="H149"/>
      <c r="I149"/>
      <c r="J149"/>
    </row>
    <row r="150" spans="1:10" ht="30" customHeight="1" x14ac:dyDescent="0.25">
      <c r="A150" s="30"/>
      <c r="B150" s="30"/>
      <c r="C150" s="30"/>
      <c r="D150" s="30"/>
      <c r="E150" s="30"/>
      <c r="F150"/>
      <c r="G150"/>
      <c r="H150"/>
      <c r="I150"/>
      <c r="J150"/>
    </row>
    <row r="151" spans="1:10" ht="30" customHeight="1" x14ac:dyDescent="0.25">
      <c r="A151" s="30"/>
      <c r="B151" s="30"/>
      <c r="C151" s="30"/>
      <c r="D151" s="30"/>
      <c r="E151" s="30"/>
      <c r="F151"/>
      <c r="G151"/>
      <c r="H151"/>
      <c r="I151"/>
      <c r="J151"/>
    </row>
    <row r="152" spans="1:10" ht="30" customHeight="1" x14ac:dyDescent="0.25">
      <c r="A152" s="30"/>
      <c r="B152" s="30"/>
      <c r="C152" s="30"/>
      <c r="D152" s="30"/>
      <c r="E152" s="30"/>
      <c r="F152"/>
      <c r="G152"/>
      <c r="H152"/>
      <c r="I152"/>
      <c r="J152"/>
    </row>
    <row r="153" spans="1:10" ht="30" customHeight="1" x14ac:dyDescent="0.25">
      <c r="A153" s="30"/>
      <c r="B153" s="30"/>
      <c r="C153" s="30"/>
      <c r="D153" s="30"/>
      <c r="E153" s="30"/>
      <c r="F153"/>
      <c r="G153"/>
      <c r="H153"/>
      <c r="I153"/>
      <c r="J153"/>
    </row>
    <row r="154" spans="1:10" ht="30" customHeight="1" x14ac:dyDescent="0.25">
      <c r="A154" s="30"/>
      <c r="B154" s="30"/>
      <c r="C154" s="30"/>
      <c r="D154" s="30"/>
      <c r="E154" s="30"/>
      <c r="F154"/>
      <c r="G154"/>
      <c r="H154"/>
      <c r="I154"/>
      <c r="J154"/>
    </row>
    <row r="155" spans="1:10" ht="30" customHeight="1" x14ac:dyDescent="0.25">
      <c r="A155" s="30"/>
      <c r="B155" s="30"/>
      <c r="C155" s="30"/>
      <c r="D155" s="30"/>
      <c r="E155" s="30"/>
      <c r="F155"/>
      <c r="G155"/>
      <c r="H155"/>
      <c r="I155"/>
      <c r="J155"/>
    </row>
    <row r="156" spans="1:10" ht="30" customHeight="1" x14ac:dyDescent="0.25">
      <c r="A156" s="30"/>
      <c r="B156" s="30"/>
      <c r="C156" s="30"/>
      <c r="D156" s="30"/>
      <c r="E156" s="30"/>
      <c r="F156"/>
      <c r="G156"/>
      <c r="H156"/>
      <c r="I156"/>
      <c r="J156"/>
    </row>
    <row r="157" spans="1:10" ht="30" customHeight="1" x14ac:dyDescent="0.25">
      <c r="A157" s="30"/>
      <c r="B157" s="30"/>
      <c r="C157" s="30">
        <f>'Eure Boxen'!C219</f>
        <v>0</v>
      </c>
      <c r="D157" s="30"/>
      <c r="E157" s="30"/>
      <c r="F157"/>
      <c r="G157"/>
      <c r="H157"/>
      <c r="I157" t="s">
        <v>0</v>
      </c>
      <c r="J157"/>
    </row>
    <row r="158" spans="1:10" ht="30" customHeight="1" x14ac:dyDescent="0.25">
      <c r="A158" s="30"/>
      <c r="B158" s="30"/>
      <c r="C158" s="30">
        <f>'Eure Boxen'!D219</f>
        <v>0</v>
      </c>
      <c r="D158" s="30"/>
      <c r="E158" s="30"/>
      <c r="F158"/>
      <c r="G158"/>
      <c r="H158"/>
      <c r="I158"/>
      <c r="J158"/>
    </row>
    <row r="159" spans="1:10" ht="30" customHeight="1" x14ac:dyDescent="0.25">
      <c r="A159" s="30"/>
      <c r="B159" s="30"/>
      <c r="C159" s="30">
        <f>'Eure Boxen'!E219</f>
        <v>0</v>
      </c>
      <c r="D159" s="30"/>
      <c r="E159" s="30"/>
      <c r="F159"/>
      <c r="G159"/>
      <c r="H159"/>
      <c r="I159"/>
      <c r="J159"/>
    </row>
    <row r="160" spans="1:10" ht="30" customHeight="1" x14ac:dyDescent="0.25">
      <c r="A160" s="30"/>
      <c r="B160" s="30"/>
      <c r="C160" s="30">
        <f>'Eure Boxen'!C222</f>
        <v>0</v>
      </c>
      <c r="D160" s="30"/>
      <c r="E160" s="30"/>
      <c r="F160"/>
      <c r="G160"/>
      <c r="H160"/>
      <c r="I160" t="s">
        <v>0</v>
      </c>
      <c r="J160"/>
    </row>
    <row r="161" spans="1:10" ht="30" customHeight="1" x14ac:dyDescent="0.25">
      <c r="A161" s="30"/>
      <c r="B161" s="30"/>
      <c r="C161" s="30">
        <f>'Eure Boxen'!D222</f>
        <v>0</v>
      </c>
      <c r="D161" s="30"/>
      <c r="E161" s="30"/>
      <c r="F161"/>
      <c r="G161"/>
      <c r="H161"/>
      <c r="I161"/>
      <c r="J161"/>
    </row>
    <row r="162" spans="1:10" ht="30" customHeight="1" x14ac:dyDescent="0.25">
      <c r="A162" s="30"/>
      <c r="B162" s="30"/>
      <c r="C162" s="30">
        <f>'Eure Boxen'!E222</f>
        <v>0</v>
      </c>
      <c r="D162" s="30"/>
      <c r="E162" s="30"/>
      <c r="F162"/>
      <c r="G162"/>
      <c r="H162"/>
      <c r="I162"/>
      <c r="J162"/>
    </row>
    <row r="163" spans="1:10" ht="30" customHeight="1" x14ac:dyDescent="0.25">
      <c r="A163" s="30"/>
      <c r="B163" s="30"/>
      <c r="C163" s="30">
        <f>'Eure Boxen'!C225</f>
        <v>0</v>
      </c>
      <c r="D163" s="30"/>
      <c r="E163" s="30"/>
      <c r="F163"/>
      <c r="G163"/>
      <c r="H163"/>
      <c r="I163" t="s">
        <v>0</v>
      </c>
      <c r="J163"/>
    </row>
    <row r="164" spans="1:10" ht="30" customHeight="1" x14ac:dyDescent="0.25">
      <c r="A164" s="30"/>
      <c r="B164" s="30"/>
      <c r="C164" s="30">
        <f>'Eure Boxen'!D225</f>
        <v>0</v>
      </c>
      <c r="D164" s="30"/>
      <c r="E164" s="30"/>
      <c r="F164"/>
      <c r="G164"/>
      <c r="H164"/>
      <c r="I164"/>
      <c r="J164"/>
    </row>
    <row r="165" spans="1:10" ht="30" customHeight="1" x14ac:dyDescent="0.25">
      <c r="A165" s="30"/>
      <c r="B165" s="30"/>
      <c r="C165" s="30">
        <f>'Eure Boxen'!E225</f>
        <v>0</v>
      </c>
      <c r="D165" s="30"/>
      <c r="E165" s="30"/>
      <c r="F165"/>
      <c r="G165"/>
      <c r="H165"/>
      <c r="I165"/>
      <c r="J165"/>
    </row>
    <row r="166" spans="1:10" ht="30" customHeight="1" x14ac:dyDescent="0.25">
      <c r="A166" s="30"/>
      <c r="B166" s="30"/>
      <c r="C166" s="30">
        <f>'Eure Boxen'!C228</f>
        <v>0</v>
      </c>
      <c r="D166" s="30"/>
      <c r="E166" s="30"/>
      <c r="F166"/>
      <c r="G166"/>
      <c r="H166"/>
      <c r="I166" t="s">
        <v>0</v>
      </c>
      <c r="J166"/>
    </row>
    <row r="167" spans="1:10" ht="30" customHeight="1" x14ac:dyDescent="0.25">
      <c r="A167" s="30"/>
      <c r="B167" s="30"/>
      <c r="C167" s="30">
        <f>'Eure Boxen'!D228</f>
        <v>0</v>
      </c>
      <c r="D167" s="30"/>
      <c r="E167" s="30"/>
      <c r="F167"/>
      <c r="G167"/>
      <c r="H167"/>
      <c r="I167"/>
      <c r="J167"/>
    </row>
    <row r="168" spans="1:10" ht="30" customHeight="1" x14ac:dyDescent="0.25">
      <c r="A168" s="30"/>
      <c r="B168" s="30"/>
      <c r="C168" s="30">
        <f>'Eure Boxen'!E228</f>
        <v>0</v>
      </c>
      <c r="D168" s="30"/>
      <c r="E168" s="30"/>
      <c r="F168"/>
      <c r="G168"/>
      <c r="H168"/>
      <c r="I168"/>
      <c r="J168"/>
    </row>
    <row r="169" spans="1:10" ht="30" customHeight="1" x14ac:dyDescent="0.25">
      <c r="A169" s="30"/>
      <c r="B169" s="30"/>
      <c r="C169" s="30">
        <f>'Eure Boxen'!C231</f>
        <v>0</v>
      </c>
      <c r="D169" s="30"/>
      <c r="E169" s="30"/>
      <c r="F169"/>
      <c r="G169"/>
      <c r="H169"/>
      <c r="I169" t="s">
        <v>0</v>
      </c>
      <c r="J169"/>
    </row>
    <row r="170" spans="1:10" ht="30" customHeight="1" x14ac:dyDescent="0.25">
      <c r="A170" s="30"/>
      <c r="B170" s="30"/>
      <c r="C170" s="30">
        <f>'Eure Boxen'!D231</f>
        <v>0</v>
      </c>
      <c r="D170" s="30"/>
      <c r="E170" s="30"/>
      <c r="F170"/>
      <c r="G170"/>
      <c r="H170"/>
      <c r="I170"/>
      <c r="J170"/>
    </row>
    <row r="171" spans="1:10" ht="30" customHeight="1" x14ac:dyDescent="0.25">
      <c r="A171" s="30"/>
      <c r="B171" s="30"/>
      <c r="C171" s="30">
        <f>'Eure Boxen'!E231</f>
        <v>0</v>
      </c>
      <c r="D171" s="30"/>
      <c r="E171" s="30"/>
      <c r="F171"/>
      <c r="G171"/>
      <c r="H171"/>
      <c r="I171"/>
      <c r="J171"/>
    </row>
    <row r="172" spans="1:10" ht="30" customHeight="1" x14ac:dyDescent="0.25">
      <c r="A172" s="30"/>
      <c r="B172" s="30"/>
      <c r="C172" s="30">
        <f>'Eure Boxen'!C234</f>
        <v>0</v>
      </c>
      <c r="D172" s="30"/>
      <c r="E172" s="30"/>
      <c r="F172"/>
      <c r="G172"/>
      <c r="H172"/>
      <c r="I172" t="s">
        <v>0</v>
      </c>
      <c r="J172"/>
    </row>
    <row r="173" spans="1:10" ht="30" customHeight="1" x14ac:dyDescent="0.25">
      <c r="A173" s="30"/>
      <c r="B173" s="30"/>
      <c r="C173" s="30">
        <f>'Eure Boxen'!D234</f>
        <v>0</v>
      </c>
      <c r="D173" s="30"/>
      <c r="E173" s="30"/>
      <c r="F173"/>
      <c r="G173"/>
      <c r="H173"/>
      <c r="I173"/>
      <c r="J173"/>
    </row>
    <row r="174" spans="1:10" ht="30" customHeight="1" x14ac:dyDescent="0.25">
      <c r="A174" s="30"/>
      <c r="B174" s="30"/>
      <c r="C174" s="30">
        <f>'Eure Boxen'!E234</f>
        <v>0</v>
      </c>
      <c r="D174" s="30"/>
      <c r="E174" s="30"/>
      <c r="F174"/>
      <c r="G174"/>
      <c r="H174"/>
      <c r="I174"/>
      <c r="J174"/>
    </row>
    <row r="175" spans="1:10" ht="30" customHeight="1" x14ac:dyDescent="0.25">
      <c r="A175" s="30"/>
      <c r="B175" s="30"/>
      <c r="C175" s="30">
        <f>'Eure Boxen'!C237</f>
        <v>0</v>
      </c>
      <c r="D175" s="30"/>
      <c r="E175" s="30"/>
      <c r="F175"/>
      <c r="G175"/>
      <c r="H175"/>
      <c r="I175" t="s">
        <v>0</v>
      </c>
      <c r="J175"/>
    </row>
    <row r="176" spans="1:10" ht="30" customHeight="1" x14ac:dyDescent="0.25">
      <c r="A176" s="30"/>
      <c r="B176" s="30"/>
      <c r="C176" s="30">
        <f>'Eure Boxen'!D237</f>
        <v>0</v>
      </c>
      <c r="D176" s="30"/>
      <c r="E176" s="30"/>
      <c r="F176"/>
      <c r="G176"/>
      <c r="H176"/>
      <c r="I176"/>
      <c r="J176"/>
    </row>
    <row r="177" spans="1:10" ht="30" customHeight="1" x14ac:dyDescent="0.25">
      <c r="A177" s="30"/>
      <c r="B177" s="30"/>
      <c r="C177" s="30">
        <f>'Eure Boxen'!E237</f>
        <v>0</v>
      </c>
      <c r="D177" s="30"/>
      <c r="E177" s="30"/>
      <c r="F177"/>
      <c r="G177"/>
      <c r="H177"/>
      <c r="I177"/>
      <c r="J177"/>
    </row>
    <row r="178" spans="1:10" ht="30" customHeight="1" x14ac:dyDescent="0.25">
      <c r="A178" s="30"/>
      <c r="B178" s="30"/>
      <c r="C178" s="30">
        <f>'Eure Boxen'!C240</f>
        <v>0</v>
      </c>
      <c r="D178" s="30"/>
      <c r="E178" s="30"/>
      <c r="F178"/>
      <c r="G178"/>
      <c r="H178"/>
      <c r="I178" t="s">
        <v>0</v>
      </c>
      <c r="J178"/>
    </row>
    <row r="179" spans="1:10" ht="30" customHeight="1" x14ac:dyDescent="0.25">
      <c r="A179" s="30"/>
      <c r="B179" s="30"/>
      <c r="C179" s="30">
        <f>'Eure Boxen'!D240</f>
        <v>0</v>
      </c>
      <c r="D179" s="30"/>
      <c r="E179" s="30"/>
      <c r="F179"/>
      <c r="G179"/>
      <c r="H179"/>
      <c r="I179"/>
      <c r="J179"/>
    </row>
    <row r="180" spans="1:10" ht="30" customHeight="1" x14ac:dyDescent="0.25">
      <c r="A180" s="30"/>
      <c r="B180" s="30"/>
      <c r="C180" s="30">
        <f>'Eure Boxen'!E240</f>
        <v>0</v>
      </c>
      <c r="D180" s="30"/>
      <c r="E180" s="30"/>
      <c r="F180"/>
      <c r="G180"/>
      <c r="H180"/>
      <c r="I180"/>
      <c r="J180"/>
    </row>
    <row r="181" spans="1:10" ht="30" customHeight="1" x14ac:dyDescent="0.25">
      <c r="A181" s="30"/>
      <c r="B181" s="30"/>
      <c r="C181" s="30">
        <f>'Eure Boxen'!C243</f>
        <v>0</v>
      </c>
      <c r="D181" s="30"/>
      <c r="E181" s="30"/>
      <c r="F181"/>
      <c r="G181"/>
      <c r="H181"/>
      <c r="I181" t="s">
        <v>0</v>
      </c>
      <c r="J181"/>
    </row>
    <row r="182" spans="1:10" ht="30" customHeight="1" x14ac:dyDescent="0.25">
      <c r="A182" s="30"/>
      <c r="B182" s="30"/>
      <c r="C182" s="30">
        <f>'Eure Boxen'!D243</f>
        <v>0</v>
      </c>
      <c r="D182" s="30"/>
      <c r="E182" s="30"/>
      <c r="F182"/>
      <c r="G182"/>
      <c r="H182"/>
      <c r="I182"/>
      <c r="J182"/>
    </row>
    <row r="183" spans="1:10" ht="30" customHeight="1" x14ac:dyDescent="0.25">
      <c r="A183" s="30"/>
      <c r="B183" s="30"/>
      <c r="C183" s="30">
        <f>'Eure Boxen'!E243</f>
        <v>0</v>
      </c>
      <c r="D183" s="30"/>
      <c r="E183" s="30"/>
      <c r="F183"/>
      <c r="G183"/>
      <c r="H183"/>
      <c r="I183"/>
      <c r="J183"/>
    </row>
    <row r="184" spans="1:10" ht="30" customHeight="1" x14ac:dyDescent="0.25">
      <c r="A184" s="30"/>
      <c r="B184" s="30"/>
      <c r="C184" s="30">
        <f>'Eure Boxen'!C246</f>
        <v>0</v>
      </c>
      <c r="D184" s="30"/>
      <c r="E184" s="30"/>
      <c r="F184"/>
      <c r="G184"/>
      <c r="H184"/>
      <c r="I184" t="s">
        <v>0</v>
      </c>
      <c r="J184"/>
    </row>
    <row r="185" spans="1:10" ht="30" customHeight="1" x14ac:dyDescent="0.25">
      <c r="A185" s="30"/>
      <c r="B185" s="30"/>
      <c r="C185" s="30">
        <f>'Eure Boxen'!D246</f>
        <v>0</v>
      </c>
      <c r="D185" s="30"/>
      <c r="E185" s="30"/>
      <c r="F185"/>
      <c r="G185"/>
      <c r="H185"/>
      <c r="I185"/>
      <c r="J185"/>
    </row>
    <row r="186" spans="1:10" ht="30" customHeight="1" x14ac:dyDescent="0.25">
      <c r="A186" s="30"/>
      <c r="B186" s="30"/>
      <c r="C186" s="30">
        <f>'Eure Boxen'!E246</f>
        <v>0</v>
      </c>
      <c r="D186" s="30"/>
      <c r="E186" s="30"/>
      <c r="F186"/>
      <c r="G186"/>
      <c r="H186"/>
      <c r="I186"/>
      <c r="J186"/>
    </row>
    <row r="187" spans="1:10" ht="30" customHeight="1" x14ac:dyDescent="0.25">
      <c r="A187" s="30"/>
      <c r="B187" s="30"/>
      <c r="C187" s="30">
        <f>'Eure Boxen'!C249</f>
        <v>0</v>
      </c>
      <c r="D187" s="30"/>
      <c r="E187" s="30"/>
      <c r="F187"/>
      <c r="G187"/>
      <c r="H187"/>
      <c r="I187" t="s">
        <v>0</v>
      </c>
      <c r="J187"/>
    </row>
    <row r="188" spans="1:10" ht="30" customHeight="1" x14ac:dyDescent="0.25">
      <c r="A188" s="30"/>
      <c r="B188" s="30"/>
      <c r="C188" s="30">
        <f>'Eure Boxen'!D249</f>
        <v>0</v>
      </c>
      <c r="D188" s="30"/>
      <c r="E188" s="30"/>
      <c r="F188"/>
      <c r="G188"/>
      <c r="H188"/>
      <c r="I188"/>
      <c r="J188"/>
    </row>
    <row r="189" spans="1:10" ht="30" customHeight="1" x14ac:dyDescent="0.25">
      <c r="A189" s="30">
        <f>'Adressdaten der TeilnehmerInnen'!C191</f>
        <v>0</v>
      </c>
      <c r="B189" s="30"/>
      <c r="C189" s="30">
        <f>'Eure Boxen'!E249</f>
        <v>0</v>
      </c>
      <c r="D189" s="30"/>
      <c r="E189" s="30"/>
      <c r="F189"/>
      <c r="G189"/>
      <c r="H189"/>
      <c r="I189"/>
      <c r="J189"/>
    </row>
    <row r="190" spans="1:10" ht="30" customHeight="1" x14ac:dyDescent="0.25">
      <c r="A190" s="30">
        <f>'Adressdaten der TeilnehmerInnen'!C192</f>
        <v>0</v>
      </c>
      <c r="B190" s="30"/>
      <c r="C190" s="30">
        <f>'Eure Boxen'!C252</f>
        <v>0</v>
      </c>
      <c r="D190" s="30"/>
      <c r="E190" s="30"/>
      <c r="F190"/>
      <c r="G190"/>
      <c r="H190"/>
      <c r="I190" t="s">
        <v>0</v>
      </c>
      <c r="J190"/>
    </row>
    <row r="191" spans="1:10" ht="30" customHeight="1" x14ac:dyDescent="0.25">
      <c r="A191" s="30">
        <f>'Adressdaten der TeilnehmerInnen'!C193</f>
        <v>0</v>
      </c>
      <c r="B191" s="30"/>
      <c r="C191" s="30">
        <f>'Eure Boxen'!D252</f>
        <v>0</v>
      </c>
      <c r="D191" s="30"/>
      <c r="E191" s="30"/>
      <c r="F191"/>
      <c r="G191"/>
      <c r="H191"/>
      <c r="I191"/>
      <c r="J191"/>
    </row>
    <row r="192" spans="1:10" ht="30" customHeight="1" x14ac:dyDescent="0.25">
      <c r="A192" s="30">
        <f>'Adressdaten der TeilnehmerInnen'!C194</f>
        <v>0</v>
      </c>
      <c r="B192" s="30"/>
      <c r="C192" s="30">
        <f>'Eure Boxen'!E252</f>
        <v>0</v>
      </c>
      <c r="D192" s="30"/>
      <c r="E192" s="30"/>
      <c r="F192"/>
      <c r="G192"/>
      <c r="H192"/>
      <c r="I192"/>
      <c r="J192"/>
    </row>
  </sheetData>
  <sheetProtection algorithmName="SHA-512" hashValue="NEz4mqEZ4804YGmEzQEUk0DFos/z4bDuRo6HI+B8AdT5k0/1TNOB48mkdnAtTFgMK9RiK3wgq1Eh5tk9EGYNxg==" saltValue="pnrlbVLhV+6vouJIz5pIaA==" spinCount="100000" sheet="1" selectLockedCells="1"/>
  <mergeCells count="7">
    <mergeCell ref="A10:G10"/>
    <mergeCell ref="F1:G1"/>
    <mergeCell ref="F7:F9"/>
    <mergeCell ref="G7:G9"/>
    <mergeCell ref="A7:D7"/>
    <mergeCell ref="A8:D9"/>
    <mergeCell ref="E8:E9"/>
  </mergeCells>
  <phoneticPr fontId="36" type="noConversion"/>
  <hyperlinks>
    <hyperlink ref="G7" r:id="rId1" xr:uid="{FCB565A4-344F-40AA-B08B-188C0DD88AFE}"/>
    <hyperlink ref="G7:G9" r:id="rId2" display="hallo@gourmetdelivery.de" xr:uid="{0723230C-4744-46F7-A9C6-5F3AE6676C87}"/>
  </hyperlinks>
  <printOptions horizontalCentered="1"/>
  <pageMargins left="0.4" right="0.4" top="0.4" bottom="0.4" header="0.3" footer="0.3"/>
  <pageSetup paperSize="9" scale="77" orientation="landscape"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F84A8-E20A-4FBE-ABDB-6F89921E8BC1}">
  <sheetPr codeName="Tabelle3">
    <tabColor theme="1" tint="0.34998626667073579"/>
  </sheetPr>
  <dimension ref="A1:BI245"/>
  <sheetViews>
    <sheetView showZeros="0" zoomScale="80" zoomScaleNormal="80" workbookViewId="0">
      <pane ySplit="1" topLeftCell="A2" activePane="bottomLeft" state="frozen"/>
      <selection pane="bottomLeft" activeCell="A80" sqref="A80"/>
    </sheetView>
  </sheetViews>
  <sheetFormatPr baseColWidth="10" defaultRowHeight="15" x14ac:dyDescent="0.25"/>
  <cols>
    <col min="1" max="1" width="67.42578125" customWidth="1"/>
    <col min="2" max="2" width="13.140625" style="69" bestFit="1" customWidth="1"/>
    <col min="4" max="4" width="33.28515625" style="52" customWidth="1"/>
    <col min="5" max="5" width="11.42578125" style="73"/>
    <col min="6" max="11" width="11.42578125" style="48"/>
  </cols>
  <sheetData>
    <row r="1" spans="1:19" ht="15.75" x14ac:dyDescent="0.25">
      <c r="A1" s="130" t="s">
        <v>1</v>
      </c>
      <c r="B1" s="67" t="s">
        <v>159</v>
      </c>
      <c r="C1" s="35"/>
      <c r="D1" s="51"/>
      <c r="E1" s="71"/>
      <c r="F1" s="50"/>
      <c r="G1" s="50"/>
      <c r="H1" s="50"/>
      <c r="I1" s="50"/>
      <c r="J1" s="50"/>
      <c r="K1" s="50"/>
      <c r="L1" s="35"/>
      <c r="M1" s="35"/>
      <c r="N1" s="35"/>
      <c r="O1" s="35"/>
      <c r="P1" s="35"/>
      <c r="Q1" s="35"/>
      <c r="R1" s="35"/>
      <c r="S1" s="35"/>
    </row>
    <row r="2" spans="1:19" ht="16.5" thickBot="1" x14ac:dyDescent="0.3">
      <c r="A2" s="79" t="s">
        <v>100</v>
      </c>
      <c r="B2" s="133"/>
      <c r="C2" s="126"/>
      <c r="D2" s="51"/>
      <c r="E2" s="72"/>
      <c r="F2" s="50"/>
      <c r="G2" s="50"/>
      <c r="H2" s="50"/>
      <c r="I2" s="50"/>
      <c r="J2" s="50"/>
      <c r="K2" s="50"/>
      <c r="L2" s="35"/>
      <c r="M2" s="35"/>
      <c r="N2" s="35"/>
      <c r="O2" s="35"/>
      <c r="P2" s="35"/>
      <c r="Q2" s="35"/>
      <c r="R2" s="35"/>
      <c r="S2" s="35"/>
    </row>
    <row r="3" spans="1:19" ht="30" x14ac:dyDescent="0.25">
      <c r="A3" s="80" t="s">
        <v>116</v>
      </c>
      <c r="B3" s="132">
        <f>'Eure Boxen'!I6</f>
        <v>0</v>
      </c>
      <c r="C3" s="35"/>
      <c r="D3" s="51"/>
      <c r="E3" s="72"/>
      <c r="F3" s="50"/>
      <c r="G3" s="50"/>
      <c r="H3" s="50"/>
      <c r="I3" s="50"/>
      <c r="J3" s="50"/>
      <c r="K3" s="50"/>
      <c r="L3" s="35"/>
      <c r="M3" s="35"/>
      <c r="N3" s="35"/>
      <c r="O3" s="35"/>
      <c r="P3" s="35"/>
      <c r="Q3" s="35"/>
      <c r="R3" s="35"/>
      <c r="S3" s="35"/>
    </row>
    <row r="4" spans="1:19" ht="30" x14ac:dyDescent="0.25">
      <c r="A4" s="129" t="s">
        <v>154</v>
      </c>
      <c r="B4" s="132">
        <f>'Eure Boxen'!I7</f>
        <v>0</v>
      </c>
      <c r="C4" s="47"/>
      <c r="D4" s="51"/>
      <c r="E4" s="72"/>
      <c r="F4" s="50"/>
      <c r="G4" s="50"/>
      <c r="H4" s="50"/>
      <c r="I4" s="50"/>
      <c r="J4" s="50"/>
      <c r="K4" s="50"/>
      <c r="L4" s="35"/>
      <c r="M4" s="35"/>
      <c r="N4" s="35"/>
      <c r="O4" s="35"/>
      <c r="P4" s="35"/>
      <c r="Q4" s="35"/>
      <c r="R4" s="35"/>
      <c r="S4" s="35"/>
    </row>
    <row r="5" spans="1:19" ht="15.75" x14ac:dyDescent="0.25">
      <c r="A5" s="125" t="s">
        <v>96</v>
      </c>
      <c r="B5" s="117">
        <f>'Eure Boxen'!I8</f>
        <v>0</v>
      </c>
      <c r="C5" s="128"/>
      <c r="D5" s="51"/>
      <c r="E5" s="72"/>
      <c r="F5" s="50"/>
      <c r="G5" s="50"/>
      <c r="H5" s="50"/>
      <c r="I5" s="50"/>
      <c r="J5" s="50"/>
      <c r="K5" s="50"/>
      <c r="L5" s="35"/>
      <c r="M5" s="35"/>
      <c r="N5" s="35"/>
      <c r="O5" s="35"/>
      <c r="P5" s="35"/>
      <c r="Q5" s="35"/>
      <c r="R5" s="35"/>
      <c r="S5" s="35"/>
    </row>
    <row r="6" spans="1:19" x14ac:dyDescent="0.25">
      <c r="A6" s="80" t="s">
        <v>117</v>
      </c>
      <c r="B6" s="70">
        <f>'Eure Boxen'!I9</f>
        <v>0</v>
      </c>
      <c r="C6" s="47"/>
      <c r="D6" s="51"/>
      <c r="E6" s="72"/>
      <c r="F6" s="50"/>
      <c r="G6" s="50"/>
      <c r="H6" s="50"/>
      <c r="I6" s="50"/>
      <c r="J6" s="50"/>
      <c r="K6" s="50"/>
      <c r="L6" s="35"/>
      <c r="M6" s="35"/>
      <c r="N6" s="35"/>
      <c r="O6" s="35"/>
      <c r="P6" s="35"/>
      <c r="Q6" s="35"/>
      <c r="R6" s="35"/>
      <c r="S6" s="35"/>
    </row>
    <row r="7" spans="1:19" ht="30" x14ac:dyDescent="0.25">
      <c r="A7" s="83" t="s">
        <v>155</v>
      </c>
      <c r="B7" s="70">
        <f>'Eure Boxen'!I10</f>
        <v>0</v>
      </c>
      <c r="C7" s="47"/>
      <c r="D7" s="51"/>
      <c r="E7" s="72"/>
      <c r="F7" s="50"/>
      <c r="G7" s="50"/>
      <c r="H7" s="50"/>
      <c r="I7" s="50"/>
      <c r="J7" s="50"/>
      <c r="K7" s="50"/>
      <c r="L7" s="35"/>
      <c r="M7" s="35"/>
      <c r="N7" s="35"/>
      <c r="O7" s="35"/>
      <c r="P7" s="35"/>
      <c r="Q7" s="35"/>
      <c r="R7" s="35"/>
      <c r="S7" s="35"/>
    </row>
    <row r="8" spans="1:19" ht="30" x14ac:dyDescent="0.25">
      <c r="A8" s="83" t="s">
        <v>118</v>
      </c>
      <c r="B8" s="70">
        <f>'Eure Boxen'!I11</f>
        <v>0</v>
      </c>
      <c r="C8" s="47"/>
      <c r="D8" s="51"/>
      <c r="E8" s="72"/>
      <c r="F8" s="50"/>
      <c r="G8" s="50"/>
      <c r="H8" s="50"/>
      <c r="I8" s="50"/>
      <c r="J8" s="50"/>
      <c r="K8" s="50"/>
      <c r="L8" s="35"/>
      <c r="M8" s="35"/>
      <c r="N8" s="35"/>
      <c r="O8" s="35"/>
      <c r="P8" s="35"/>
      <c r="Q8" s="35"/>
      <c r="R8" s="35"/>
      <c r="S8" s="35"/>
    </row>
    <row r="9" spans="1:19" x14ac:dyDescent="0.25">
      <c r="A9" s="127" t="s">
        <v>119</v>
      </c>
      <c r="B9" s="70">
        <f>'Eure Boxen'!I12</f>
        <v>0</v>
      </c>
      <c r="C9" s="47"/>
      <c r="D9" s="51"/>
      <c r="E9" s="72"/>
      <c r="F9" s="50"/>
      <c r="G9" s="50"/>
      <c r="H9" s="50"/>
      <c r="I9" s="50"/>
      <c r="J9" s="50"/>
      <c r="K9" s="50"/>
      <c r="L9" s="35"/>
      <c r="M9" s="35"/>
      <c r="N9" s="35"/>
      <c r="O9" s="35"/>
      <c r="P9" s="35"/>
      <c r="Q9" s="35"/>
      <c r="R9" s="35"/>
      <c r="S9" s="35"/>
    </row>
    <row r="10" spans="1:19" ht="15.75" x14ac:dyDescent="0.25">
      <c r="A10" s="125" t="s">
        <v>156</v>
      </c>
      <c r="B10" s="117">
        <f>'Eure Boxen'!I13</f>
        <v>0</v>
      </c>
      <c r="C10" s="128"/>
      <c r="D10" s="51"/>
      <c r="E10" s="72"/>
      <c r="F10" s="50"/>
      <c r="G10" s="50"/>
      <c r="H10" s="50"/>
      <c r="I10" s="50"/>
      <c r="J10" s="50"/>
      <c r="K10" s="50"/>
      <c r="L10" s="35"/>
      <c r="M10" s="35"/>
      <c r="N10" s="35"/>
      <c r="O10" s="35"/>
      <c r="P10" s="35"/>
      <c r="Q10" s="35"/>
      <c r="R10" s="35"/>
      <c r="S10" s="35"/>
    </row>
    <row r="11" spans="1:19" x14ac:dyDescent="0.25">
      <c r="A11" s="80" t="s">
        <v>92</v>
      </c>
      <c r="B11" s="70">
        <f>'Eure Boxen'!I14</f>
        <v>0</v>
      </c>
      <c r="C11" s="47"/>
      <c r="D11" s="51"/>
      <c r="E11" s="72"/>
      <c r="F11" s="50"/>
      <c r="G11" s="50"/>
      <c r="H11" s="50"/>
      <c r="I11" s="50"/>
      <c r="J11" s="50"/>
      <c r="K11" s="50"/>
      <c r="L11" s="35"/>
      <c r="M11" s="35"/>
      <c r="N11" s="35"/>
      <c r="O11" s="35"/>
      <c r="P11" s="35"/>
      <c r="Q11" s="35"/>
      <c r="R11" s="35"/>
      <c r="S11" s="35"/>
    </row>
    <row r="12" spans="1:19" x14ac:dyDescent="0.25">
      <c r="A12" s="83" t="s">
        <v>93</v>
      </c>
      <c r="B12" s="70">
        <f>'Eure Boxen'!I15</f>
        <v>0</v>
      </c>
      <c r="C12" s="47"/>
      <c r="D12" s="51"/>
      <c r="E12" s="72"/>
      <c r="F12" s="50"/>
      <c r="G12" s="50"/>
      <c r="H12" s="50"/>
      <c r="I12" s="50"/>
      <c r="J12" s="50"/>
      <c r="K12" s="50"/>
      <c r="L12" s="35"/>
      <c r="M12" s="35"/>
      <c r="N12" s="35"/>
      <c r="O12" s="35"/>
      <c r="P12" s="35"/>
      <c r="Q12" s="35"/>
      <c r="R12" s="35"/>
      <c r="S12" s="35"/>
    </row>
    <row r="13" spans="1:19" x14ac:dyDescent="0.25">
      <c r="A13" s="83" t="s">
        <v>94</v>
      </c>
      <c r="B13" s="70">
        <f>'Eure Boxen'!I16</f>
        <v>0</v>
      </c>
      <c r="C13" s="47"/>
      <c r="D13" s="51"/>
      <c r="E13" s="72"/>
      <c r="F13" s="50"/>
      <c r="G13" s="50"/>
      <c r="H13" s="50"/>
      <c r="I13" s="50"/>
      <c r="J13" s="50"/>
      <c r="K13" s="50"/>
      <c r="L13" s="35"/>
      <c r="M13" s="35"/>
      <c r="N13" s="35"/>
      <c r="O13" s="35"/>
      <c r="P13" s="35"/>
      <c r="Q13" s="35"/>
      <c r="R13" s="35"/>
      <c r="S13" s="35"/>
    </row>
    <row r="14" spans="1:19" x14ac:dyDescent="0.25">
      <c r="A14" s="127" t="s">
        <v>120</v>
      </c>
      <c r="B14" s="70">
        <f>'Eure Boxen'!I17</f>
        <v>0</v>
      </c>
      <c r="C14" s="35"/>
      <c r="D14" s="51"/>
      <c r="E14" s="72"/>
      <c r="F14" s="50"/>
      <c r="G14" s="50"/>
      <c r="H14" s="50"/>
      <c r="I14" s="50"/>
      <c r="J14" s="50"/>
      <c r="K14" s="50"/>
      <c r="L14" s="35"/>
      <c r="M14" s="35"/>
      <c r="N14" s="35"/>
      <c r="O14" s="35"/>
      <c r="P14" s="35"/>
      <c r="Q14" s="35"/>
      <c r="R14" s="35"/>
      <c r="S14" s="35"/>
    </row>
    <row r="15" spans="1:19" ht="15.75" x14ac:dyDescent="0.25">
      <c r="A15" s="125" t="s">
        <v>157</v>
      </c>
      <c r="B15" s="117">
        <f>'Eure Boxen'!I18</f>
        <v>0</v>
      </c>
      <c r="C15" s="126"/>
      <c r="D15" s="51"/>
      <c r="E15" s="72"/>
      <c r="F15" s="50"/>
      <c r="G15" s="50"/>
      <c r="H15" s="50"/>
      <c r="I15" s="50"/>
      <c r="J15" s="50"/>
      <c r="K15" s="50"/>
      <c r="L15" s="35"/>
      <c r="M15" s="35"/>
      <c r="N15" s="35"/>
      <c r="O15" s="35"/>
      <c r="P15" s="35"/>
      <c r="Q15" s="35"/>
      <c r="R15" s="35"/>
      <c r="S15" s="35"/>
    </row>
    <row r="16" spans="1:19" x14ac:dyDescent="0.25">
      <c r="A16" s="80" t="s">
        <v>95</v>
      </c>
      <c r="B16" s="70">
        <f>'Eure Boxen'!I19</f>
        <v>0</v>
      </c>
      <c r="C16" s="35"/>
      <c r="D16" s="51"/>
      <c r="E16" s="72"/>
      <c r="F16" s="50"/>
      <c r="G16" s="50"/>
      <c r="H16" s="50"/>
      <c r="I16" s="50"/>
      <c r="J16" s="50"/>
      <c r="K16" s="50"/>
      <c r="L16" s="35"/>
      <c r="M16" s="35"/>
      <c r="N16" s="35"/>
      <c r="O16" s="35"/>
      <c r="P16" s="35"/>
      <c r="Q16" s="35"/>
      <c r="R16" s="35"/>
      <c r="S16" s="35"/>
    </row>
    <row r="17" spans="1:19" x14ac:dyDescent="0.25">
      <c r="A17" s="83" t="s">
        <v>121</v>
      </c>
      <c r="B17" s="70">
        <f>'Eure Boxen'!I20</f>
        <v>0</v>
      </c>
      <c r="C17" s="35"/>
      <c r="D17" s="51"/>
      <c r="E17" s="72"/>
      <c r="F17" s="50"/>
      <c r="G17" s="50"/>
      <c r="H17" s="50"/>
      <c r="I17" s="50"/>
      <c r="J17" s="50"/>
      <c r="K17" s="50"/>
      <c r="L17" s="35"/>
      <c r="M17" s="35"/>
      <c r="N17" s="35"/>
      <c r="O17" s="35"/>
      <c r="P17" s="35"/>
      <c r="Q17" s="35"/>
      <c r="R17" s="35"/>
      <c r="S17" s="35"/>
    </row>
    <row r="18" spans="1:19" x14ac:dyDescent="0.25">
      <c r="A18" s="83" t="s">
        <v>122</v>
      </c>
      <c r="B18" s="70">
        <f>'Eure Boxen'!I21</f>
        <v>0</v>
      </c>
      <c r="C18" s="35"/>
      <c r="D18" s="51"/>
      <c r="E18" s="72"/>
      <c r="F18" s="50"/>
      <c r="G18" s="50"/>
      <c r="H18" s="50"/>
      <c r="I18" s="50"/>
      <c r="J18" s="50"/>
      <c r="K18" s="50"/>
      <c r="L18" s="35"/>
      <c r="M18" s="35"/>
      <c r="N18" s="35"/>
      <c r="O18" s="35"/>
      <c r="P18" s="35"/>
      <c r="Q18" s="35"/>
      <c r="R18" s="35"/>
      <c r="S18" s="35"/>
    </row>
    <row r="19" spans="1:19" x14ac:dyDescent="0.25">
      <c r="A19" s="127" t="s">
        <v>123</v>
      </c>
      <c r="B19" s="70">
        <f>'Eure Boxen'!I22</f>
        <v>0</v>
      </c>
      <c r="C19" s="35"/>
      <c r="D19" s="51"/>
      <c r="E19" s="72"/>
      <c r="F19" s="50"/>
      <c r="G19" s="50"/>
      <c r="H19" s="50"/>
      <c r="I19" s="50"/>
      <c r="J19" s="50"/>
      <c r="K19" s="50"/>
      <c r="L19" s="35"/>
      <c r="M19" s="35"/>
      <c r="N19" s="35"/>
      <c r="O19" s="35"/>
      <c r="P19" s="35"/>
      <c r="Q19" s="35"/>
      <c r="R19" s="35"/>
      <c r="S19" s="35"/>
    </row>
    <row r="20" spans="1:19" ht="15.75" x14ac:dyDescent="0.25">
      <c r="A20" s="125" t="s">
        <v>12</v>
      </c>
      <c r="B20" s="117">
        <f>'Eure Boxen'!I23</f>
        <v>0</v>
      </c>
      <c r="C20" s="126"/>
      <c r="D20" s="51"/>
      <c r="E20" s="72"/>
      <c r="F20" s="50"/>
      <c r="G20" s="50"/>
      <c r="H20" s="50"/>
      <c r="I20" s="50"/>
      <c r="J20" s="50"/>
      <c r="K20" s="50"/>
      <c r="L20" s="35"/>
      <c r="M20" s="35"/>
      <c r="N20" s="35"/>
      <c r="O20" s="35"/>
      <c r="P20" s="35"/>
      <c r="Q20" s="35"/>
      <c r="R20" s="35"/>
      <c r="S20" s="35"/>
    </row>
    <row r="21" spans="1:19" x14ac:dyDescent="0.25">
      <c r="A21" s="80" t="s">
        <v>124</v>
      </c>
      <c r="B21" s="70">
        <f>'Eure Boxen'!I24</f>
        <v>0</v>
      </c>
      <c r="C21" s="35"/>
      <c r="D21" s="51"/>
      <c r="E21" s="72"/>
      <c r="F21" s="50"/>
      <c r="G21" s="50"/>
      <c r="H21" s="50"/>
      <c r="I21" s="50"/>
      <c r="J21" s="50"/>
      <c r="K21" s="50"/>
      <c r="L21" s="35"/>
      <c r="M21" s="35"/>
      <c r="N21" s="35"/>
      <c r="O21" s="35"/>
      <c r="P21" s="35"/>
      <c r="Q21" s="35"/>
      <c r="R21" s="35"/>
      <c r="S21" s="35"/>
    </row>
    <row r="22" spans="1:19" ht="30" x14ac:dyDescent="0.25">
      <c r="A22" s="83" t="s">
        <v>101</v>
      </c>
      <c r="B22" s="70">
        <f>'Eure Boxen'!I25</f>
        <v>0</v>
      </c>
      <c r="C22" s="35"/>
      <c r="D22" s="51"/>
      <c r="E22" s="72"/>
      <c r="F22" s="50"/>
      <c r="G22" s="50"/>
      <c r="H22" s="50"/>
      <c r="I22" s="50"/>
      <c r="J22" s="50"/>
      <c r="K22" s="50"/>
      <c r="L22" s="35"/>
      <c r="M22" s="35"/>
      <c r="N22" s="35"/>
      <c r="O22" s="35"/>
      <c r="P22" s="35"/>
      <c r="Q22" s="35"/>
      <c r="R22" s="35"/>
      <c r="S22" s="35"/>
    </row>
    <row r="23" spans="1:19" ht="30" x14ac:dyDescent="0.25">
      <c r="A23" s="83" t="s">
        <v>126</v>
      </c>
      <c r="B23" s="70">
        <f>'Eure Boxen'!I26</f>
        <v>0</v>
      </c>
      <c r="C23" s="35"/>
      <c r="D23" s="51"/>
      <c r="E23" s="72"/>
      <c r="F23" s="50"/>
      <c r="G23" s="50"/>
      <c r="H23" s="50"/>
      <c r="I23" s="50"/>
      <c r="J23" s="50"/>
      <c r="K23" s="50"/>
      <c r="L23" s="35"/>
      <c r="M23" s="35"/>
      <c r="N23" s="35"/>
      <c r="O23" s="35"/>
      <c r="P23" s="35"/>
      <c r="Q23" s="35"/>
      <c r="R23" s="35"/>
      <c r="S23" s="35"/>
    </row>
    <row r="24" spans="1:19" ht="30" x14ac:dyDescent="0.25">
      <c r="A24" s="83" t="s">
        <v>99</v>
      </c>
      <c r="B24" s="70">
        <f>'Eure Boxen'!I27</f>
        <v>0</v>
      </c>
      <c r="C24" s="35"/>
      <c r="D24" s="51"/>
      <c r="E24" s="72"/>
      <c r="F24" s="50"/>
      <c r="G24" s="50"/>
      <c r="H24" s="50"/>
      <c r="I24" s="50"/>
      <c r="J24" s="50"/>
      <c r="K24" s="50"/>
      <c r="L24" s="35"/>
      <c r="M24" s="35"/>
      <c r="N24" s="35"/>
      <c r="O24" s="35"/>
      <c r="P24" s="35"/>
      <c r="Q24" s="35"/>
      <c r="R24" s="35"/>
      <c r="S24" s="35"/>
    </row>
    <row r="25" spans="1:19" x14ac:dyDescent="0.25">
      <c r="A25" s="83" t="s">
        <v>125</v>
      </c>
      <c r="B25" s="70">
        <f>'Eure Boxen'!I28</f>
        <v>0</v>
      </c>
      <c r="C25" s="35"/>
      <c r="D25" s="51"/>
      <c r="E25" s="72"/>
      <c r="F25" s="50"/>
      <c r="G25" s="50"/>
      <c r="H25" s="50"/>
      <c r="I25" s="50"/>
      <c r="J25" s="50"/>
      <c r="K25" s="50"/>
      <c r="L25" s="35"/>
      <c r="M25" s="35"/>
      <c r="N25" s="35"/>
      <c r="O25" s="35"/>
      <c r="P25" s="35"/>
      <c r="Q25" s="35"/>
      <c r="R25" s="35"/>
      <c r="S25" s="35"/>
    </row>
    <row r="26" spans="1:19" x14ac:dyDescent="0.25">
      <c r="A26" s="83" t="s">
        <v>97</v>
      </c>
      <c r="B26" s="70">
        <f>'Eure Boxen'!I29</f>
        <v>0</v>
      </c>
      <c r="C26" s="35"/>
      <c r="D26" s="51"/>
      <c r="E26" s="72"/>
      <c r="F26" s="50"/>
      <c r="G26" s="50"/>
      <c r="H26" s="50"/>
      <c r="I26" s="50"/>
      <c r="J26" s="50"/>
      <c r="K26" s="50"/>
      <c r="L26" s="35"/>
      <c r="M26" s="35"/>
      <c r="N26" s="35"/>
      <c r="O26" s="35"/>
      <c r="P26" s="35"/>
      <c r="Q26" s="35"/>
      <c r="R26" s="35"/>
      <c r="S26" s="35"/>
    </row>
    <row r="27" spans="1:19" x14ac:dyDescent="0.25">
      <c r="A27" s="83" t="s">
        <v>98</v>
      </c>
      <c r="B27" s="70">
        <f>'Eure Boxen'!I30</f>
        <v>0</v>
      </c>
      <c r="C27" s="35"/>
      <c r="D27" s="51"/>
      <c r="E27" s="72"/>
      <c r="F27" s="50"/>
      <c r="G27" s="50"/>
      <c r="H27" s="50"/>
      <c r="I27" s="50"/>
      <c r="J27" s="50"/>
      <c r="K27" s="50"/>
      <c r="L27" s="35"/>
      <c r="M27" s="35"/>
      <c r="N27" s="35"/>
      <c r="O27" s="35"/>
      <c r="P27" s="35"/>
      <c r="Q27" s="35"/>
      <c r="R27" s="35"/>
      <c r="S27" s="35"/>
    </row>
    <row r="28" spans="1:19" ht="30" x14ac:dyDescent="0.25">
      <c r="A28" s="127" t="s">
        <v>127</v>
      </c>
      <c r="B28" s="70">
        <f>'Eure Boxen'!I31</f>
        <v>0</v>
      </c>
      <c r="C28" s="35"/>
      <c r="D28" s="51"/>
      <c r="E28" s="72"/>
      <c r="F28" s="50"/>
      <c r="G28" s="50"/>
      <c r="H28" s="50"/>
      <c r="I28" s="50"/>
      <c r="J28" s="50"/>
      <c r="K28" s="50"/>
      <c r="L28" s="35"/>
      <c r="M28" s="35"/>
      <c r="N28" s="35"/>
      <c r="O28" s="35"/>
      <c r="P28" s="35"/>
      <c r="Q28" s="35"/>
      <c r="R28" s="35"/>
      <c r="S28" s="35"/>
    </row>
    <row r="29" spans="1:19" ht="15.75" x14ac:dyDescent="0.25">
      <c r="A29" s="125" t="s">
        <v>104</v>
      </c>
      <c r="B29" s="117">
        <f>'Eure Boxen'!I32</f>
        <v>0</v>
      </c>
      <c r="C29" s="126"/>
      <c r="D29" s="51"/>
      <c r="E29" s="72"/>
      <c r="F29" s="50"/>
      <c r="G29" s="50"/>
      <c r="H29" s="50"/>
      <c r="I29" s="50"/>
      <c r="J29" s="50"/>
      <c r="K29" s="50"/>
      <c r="L29" s="35"/>
      <c r="M29" s="35"/>
      <c r="N29" s="35"/>
      <c r="O29" s="35"/>
      <c r="P29" s="35"/>
      <c r="Q29" s="35"/>
      <c r="R29" s="35"/>
      <c r="S29" s="35"/>
    </row>
    <row r="30" spans="1:19" x14ac:dyDescent="0.25">
      <c r="A30" s="80" t="s">
        <v>129</v>
      </c>
      <c r="B30" s="70">
        <f>'Eure Boxen'!I33</f>
        <v>0</v>
      </c>
      <c r="C30" s="35"/>
      <c r="D30" s="51"/>
      <c r="E30" s="72"/>
      <c r="F30" s="50"/>
      <c r="G30" s="50"/>
      <c r="H30" s="50"/>
      <c r="I30" s="50"/>
      <c r="J30" s="50"/>
      <c r="K30" s="50"/>
      <c r="L30" s="35"/>
      <c r="M30" s="35"/>
      <c r="N30" s="35"/>
      <c r="O30" s="35"/>
      <c r="P30" s="35"/>
      <c r="Q30" s="35"/>
      <c r="R30" s="35"/>
      <c r="S30" s="35"/>
    </row>
    <row r="31" spans="1:19" x14ac:dyDescent="0.25">
      <c r="A31" s="83" t="s">
        <v>128</v>
      </c>
      <c r="B31" s="70">
        <f>'Eure Boxen'!I34</f>
        <v>0</v>
      </c>
      <c r="C31" s="35"/>
      <c r="D31" s="51"/>
      <c r="E31" s="72"/>
      <c r="F31" s="50"/>
      <c r="G31" s="50"/>
      <c r="H31" s="50"/>
      <c r="I31" s="50"/>
      <c r="J31" s="50"/>
      <c r="K31" s="50"/>
      <c r="L31" s="35"/>
      <c r="M31" s="35"/>
      <c r="N31" s="35"/>
      <c r="O31" s="35"/>
      <c r="P31" s="35"/>
      <c r="Q31" s="35"/>
      <c r="R31" s="35"/>
      <c r="S31" s="35"/>
    </row>
    <row r="32" spans="1:19" x14ac:dyDescent="0.25">
      <c r="A32" s="127" t="s">
        <v>10</v>
      </c>
      <c r="B32" s="70">
        <f>'Eure Boxen'!I35</f>
        <v>0</v>
      </c>
      <c r="C32" s="35"/>
      <c r="D32" s="51"/>
      <c r="E32" s="72"/>
      <c r="F32" s="50"/>
      <c r="G32" s="50"/>
      <c r="H32" s="50"/>
      <c r="I32" s="50"/>
      <c r="J32" s="50"/>
      <c r="K32" s="50"/>
      <c r="L32" s="35"/>
      <c r="M32" s="35"/>
      <c r="N32" s="35"/>
      <c r="O32" s="35"/>
      <c r="P32" s="35"/>
      <c r="Q32" s="35"/>
      <c r="R32" s="35"/>
      <c r="S32" s="35"/>
    </row>
    <row r="33" spans="1:19" ht="15.75" x14ac:dyDescent="0.25">
      <c r="A33" s="125" t="s">
        <v>105</v>
      </c>
      <c r="B33" s="117">
        <f>'Eure Boxen'!I36</f>
        <v>0</v>
      </c>
      <c r="C33" s="126"/>
      <c r="D33" s="51"/>
      <c r="E33" s="72"/>
      <c r="F33" s="50"/>
      <c r="G33" s="50"/>
      <c r="H33" s="50"/>
      <c r="I33" s="50"/>
      <c r="J33" s="50"/>
      <c r="K33" s="50"/>
      <c r="L33" s="35"/>
      <c r="M33" s="35"/>
      <c r="N33" s="35"/>
      <c r="O33" s="35"/>
      <c r="P33" s="35"/>
      <c r="Q33" s="35"/>
      <c r="R33" s="35"/>
      <c r="S33" s="35"/>
    </row>
    <row r="34" spans="1:19" x14ac:dyDescent="0.25">
      <c r="A34" s="80" t="s">
        <v>103</v>
      </c>
      <c r="B34" s="70">
        <f>'Eure Boxen'!I37</f>
        <v>0</v>
      </c>
      <c r="C34" s="35"/>
      <c r="D34" s="51"/>
      <c r="E34" s="72"/>
      <c r="F34" s="50"/>
      <c r="G34" s="50"/>
      <c r="H34" s="50"/>
      <c r="I34" s="50"/>
      <c r="J34" s="50"/>
      <c r="K34" s="50"/>
      <c r="L34" s="35"/>
      <c r="M34" s="35"/>
      <c r="N34" s="35"/>
      <c r="O34" s="35"/>
      <c r="P34" s="35"/>
      <c r="Q34" s="35"/>
      <c r="R34" s="35"/>
      <c r="S34" s="35"/>
    </row>
    <row r="35" spans="1:19" ht="30" x14ac:dyDescent="0.25">
      <c r="A35" s="83" t="s">
        <v>140</v>
      </c>
      <c r="B35" s="70">
        <f>'Eure Boxen'!I38</f>
        <v>0</v>
      </c>
      <c r="C35" s="35"/>
      <c r="D35" s="51"/>
      <c r="E35" s="72"/>
      <c r="F35" s="50"/>
      <c r="G35" s="50"/>
      <c r="H35" s="50"/>
      <c r="I35" s="50"/>
      <c r="J35" s="50"/>
      <c r="K35" s="50"/>
      <c r="L35" s="35"/>
      <c r="M35" s="35"/>
      <c r="N35" s="35"/>
      <c r="O35" s="35"/>
      <c r="P35" s="35"/>
      <c r="Q35" s="35"/>
      <c r="R35" s="35"/>
      <c r="S35" s="35"/>
    </row>
    <row r="36" spans="1:19" x14ac:dyDescent="0.25">
      <c r="A36" s="87" t="s">
        <v>131</v>
      </c>
      <c r="B36" s="70">
        <f>'Eure Boxen'!I39</f>
        <v>0</v>
      </c>
      <c r="C36" s="35"/>
      <c r="D36" s="51"/>
      <c r="E36" s="72"/>
      <c r="F36" s="50"/>
      <c r="G36" s="50"/>
      <c r="H36" s="50"/>
      <c r="I36" s="50"/>
      <c r="J36" s="50"/>
      <c r="K36" s="50"/>
      <c r="L36" s="35"/>
      <c r="M36" s="35"/>
      <c r="N36" s="35"/>
      <c r="O36" s="35"/>
      <c r="P36" s="35"/>
      <c r="Q36" s="35"/>
      <c r="R36" s="35"/>
      <c r="S36" s="35"/>
    </row>
    <row r="37" spans="1:19" x14ac:dyDescent="0.25">
      <c r="A37" s="87" t="s">
        <v>102</v>
      </c>
      <c r="B37" s="70">
        <f>'Eure Boxen'!I40</f>
        <v>0</v>
      </c>
      <c r="C37" s="35"/>
      <c r="D37" s="51"/>
      <c r="E37" s="72"/>
      <c r="F37" s="50"/>
      <c r="G37" s="50"/>
      <c r="H37" s="50"/>
      <c r="I37" s="50"/>
      <c r="J37" s="50"/>
      <c r="K37" s="50"/>
      <c r="L37" s="35"/>
      <c r="M37" s="35"/>
      <c r="N37" s="35"/>
      <c r="O37" s="35"/>
      <c r="P37" s="35"/>
      <c r="Q37" s="35"/>
      <c r="R37" s="35"/>
      <c r="S37" s="35"/>
    </row>
    <row r="38" spans="1:19" x14ac:dyDescent="0.25">
      <c r="A38" s="83" t="s">
        <v>158</v>
      </c>
      <c r="B38" s="70">
        <f>'Eure Boxen'!I41</f>
        <v>0</v>
      </c>
      <c r="C38" s="35"/>
      <c r="D38" s="51"/>
      <c r="E38" s="72"/>
      <c r="F38" s="50"/>
      <c r="G38" s="50"/>
      <c r="H38" s="50"/>
      <c r="I38" s="50"/>
      <c r="J38" s="50"/>
      <c r="K38" s="50"/>
      <c r="L38" s="35"/>
      <c r="M38" s="35"/>
      <c r="N38" s="35"/>
      <c r="O38" s="35"/>
      <c r="P38" s="35"/>
      <c r="Q38" s="35"/>
      <c r="R38" s="35"/>
      <c r="S38" s="35"/>
    </row>
    <row r="39" spans="1:19" ht="30" x14ac:dyDescent="0.25">
      <c r="A39" s="83" t="s">
        <v>132</v>
      </c>
      <c r="B39" s="70">
        <f>'Eure Boxen'!I42</f>
        <v>0</v>
      </c>
      <c r="C39" s="35"/>
      <c r="D39" s="51"/>
      <c r="E39" s="72"/>
      <c r="F39" s="50"/>
      <c r="G39" s="50"/>
      <c r="H39" s="50"/>
      <c r="I39" s="50"/>
      <c r="J39" s="50"/>
      <c r="K39" s="50"/>
      <c r="L39" s="35"/>
      <c r="M39" s="35"/>
      <c r="N39" s="35"/>
      <c r="O39" s="35"/>
      <c r="P39" s="35"/>
      <c r="Q39" s="35"/>
      <c r="R39" s="35"/>
      <c r="S39" s="35"/>
    </row>
    <row r="40" spans="1:19" x14ac:dyDescent="0.25">
      <c r="A40" s="83" t="s">
        <v>137</v>
      </c>
      <c r="B40" s="70">
        <f>'Eure Boxen'!I43</f>
        <v>0</v>
      </c>
      <c r="C40" s="35"/>
      <c r="D40" s="51"/>
      <c r="E40" s="72"/>
      <c r="F40" s="50"/>
      <c r="G40" s="50"/>
      <c r="H40" s="50"/>
      <c r="I40" s="50"/>
      <c r="J40" s="50"/>
      <c r="K40" s="50"/>
      <c r="L40" s="35"/>
      <c r="M40" s="35"/>
      <c r="N40" s="35"/>
      <c r="O40" s="35"/>
      <c r="P40" s="35"/>
      <c r="Q40" s="35"/>
      <c r="R40" s="35"/>
      <c r="S40" s="35"/>
    </row>
    <row r="41" spans="1:19" x14ac:dyDescent="0.25">
      <c r="A41" s="83" t="s">
        <v>133</v>
      </c>
      <c r="B41" s="70">
        <f>'Eure Boxen'!I44</f>
        <v>0</v>
      </c>
      <c r="C41" s="35"/>
      <c r="D41" s="51"/>
      <c r="E41" s="72"/>
      <c r="F41" s="50"/>
      <c r="G41" s="50"/>
      <c r="H41" s="50"/>
      <c r="I41" s="50"/>
      <c r="J41" s="50"/>
      <c r="K41" s="50"/>
      <c r="L41" s="35"/>
      <c r="M41" s="35"/>
      <c r="N41" s="35"/>
      <c r="O41" s="35"/>
      <c r="P41" s="35"/>
      <c r="Q41" s="35"/>
      <c r="R41" s="35"/>
      <c r="S41" s="35"/>
    </row>
    <row r="42" spans="1:19" ht="30" x14ac:dyDescent="0.25">
      <c r="A42" s="83" t="s">
        <v>134</v>
      </c>
      <c r="B42" s="70">
        <f>'Eure Boxen'!I45</f>
        <v>0</v>
      </c>
      <c r="C42" s="35"/>
      <c r="D42" s="51"/>
      <c r="E42" s="72"/>
      <c r="F42" s="50"/>
      <c r="G42" s="50"/>
      <c r="H42" s="50"/>
      <c r="I42" s="50"/>
      <c r="J42" s="50"/>
      <c r="K42" s="50"/>
      <c r="L42" s="35"/>
      <c r="M42" s="35"/>
      <c r="N42" s="35"/>
      <c r="O42" s="35"/>
      <c r="P42" s="35"/>
      <c r="Q42" s="35"/>
      <c r="R42" s="35"/>
      <c r="S42" s="35"/>
    </row>
    <row r="43" spans="1:19" x14ac:dyDescent="0.25">
      <c r="A43" s="83" t="s">
        <v>135</v>
      </c>
      <c r="B43" s="70">
        <f>'Eure Boxen'!I46</f>
        <v>0</v>
      </c>
      <c r="C43" s="35"/>
      <c r="D43" s="51"/>
      <c r="E43" s="72"/>
      <c r="F43" s="50"/>
      <c r="G43" s="50"/>
      <c r="H43" s="50"/>
      <c r="I43" s="50"/>
      <c r="J43" s="50"/>
      <c r="K43" s="50"/>
      <c r="L43" s="35"/>
      <c r="M43" s="35"/>
      <c r="N43" s="35"/>
      <c r="O43" s="35"/>
      <c r="P43" s="35"/>
      <c r="Q43" s="35"/>
      <c r="R43" s="35"/>
      <c r="S43" s="35"/>
    </row>
    <row r="44" spans="1:19" x14ac:dyDescent="0.25">
      <c r="A44" s="83" t="s">
        <v>136</v>
      </c>
      <c r="B44" s="70">
        <f>'Eure Boxen'!I47</f>
        <v>0</v>
      </c>
      <c r="C44" s="35"/>
      <c r="D44" s="51"/>
      <c r="E44" s="72"/>
      <c r="F44" s="50"/>
      <c r="G44" s="50"/>
      <c r="H44" s="50"/>
      <c r="I44" s="50"/>
      <c r="J44" s="50"/>
      <c r="K44" s="50"/>
      <c r="L44" s="35"/>
      <c r="M44" s="35"/>
      <c r="N44" s="35"/>
      <c r="O44" s="35"/>
      <c r="P44" s="35"/>
      <c r="Q44" s="35"/>
      <c r="R44" s="35"/>
      <c r="S44" s="35"/>
    </row>
    <row r="45" spans="1:19" x14ac:dyDescent="0.25">
      <c r="A45" s="83" t="s">
        <v>138</v>
      </c>
      <c r="B45" s="70">
        <f>'Eure Boxen'!I48</f>
        <v>0</v>
      </c>
      <c r="C45" s="35"/>
      <c r="D45" s="51"/>
      <c r="E45" s="72"/>
      <c r="F45" s="50"/>
      <c r="G45" s="50"/>
      <c r="H45" s="50"/>
      <c r="I45" s="50"/>
      <c r="J45" s="50"/>
      <c r="K45" s="50"/>
      <c r="L45" s="35"/>
      <c r="M45" s="35"/>
      <c r="N45" s="35"/>
      <c r="O45" s="35"/>
      <c r="P45" s="35"/>
      <c r="Q45" s="35"/>
      <c r="R45" s="35"/>
      <c r="S45" s="35"/>
    </row>
    <row r="46" spans="1:19" x14ac:dyDescent="0.25">
      <c r="A46" s="83" t="s">
        <v>139</v>
      </c>
      <c r="B46" s="70">
        <f>'Eure Boxen'!I49</f>
        <v>0</v>
      </c>
      <c r="C46" s="35"/>
      <c r="D46" s="51"/>
      <c r="E46" s="72"/>
      <c r="F46" s="50"/>
      <c r="G46" s="50"/>
      <c r="H46" s="50"/>
      <c r="I46" s="50"/>
      <c r="J46" s="50"/>
      <c r="K46" s="50"/>
      <c r="L46" s="35"/>
      <c r="M46" s="35"/>
      <c r="N46" s="35"/>
      <c r="O46" s="35"/>
      <c r="P46" s="35"/>
      <c r="Q46" s="35"/>
      <c r="R46" s="35"/>
      <c r="S46" s="35"/>
    </row>
    <row r="47" spans="1:19" x14ac:dyDescent="0.25">
      <c r="A47" s="127" t="s">
        <v>130</v>
      </c>
      <c r="B47" s="70">
        <f>'Eure Boxen'!I50</f>
        <v>0</v>
      </c>
      <c r="C47" s="35"/>
      <c r="D47" s="51"/>
      <c r="E47" s="72"/>
      <c r="F47" s="50"/>
      <c r="G47" s="50"/>
      <c r="H47" s="50"/>
      <c r="I47" s="50"/>
      <c r="J47" s="50"/>
      <c r="K47" s="50"/>
      <c r="L47" s="35"/>
      <c r="M47" s="35"/>
      <c r="N47" s="35"/>
      <c r="O47" s="35"/>
      <c r="P47" s="35"/>
      <c r="Q47" s="35"/>
      <c r="R47" s="35"/>
      <c r="S47" s="35"/>
    </row>
    <row r="48" spans="1:19" x14ac:dyDescent="0.25">
      <c r="A48" s="195" t="s">
        <v>186</v>
      </c>
      <c r="B48" s="70">
        <f>'Eure Boxen'!I51</f>
        <v>0</v>
      </c>
      <c r="C48" s="126"/>
      <c r="D48" s="51"/>
      <c r="E48" s="72"/>
      <c r="F48" s="50"/>
      <c r="G48" s="50"/>
      <c r="H48" s="50"/>
      <c r="I48" s="50"/>
      <c r="J48" s="50"/>
      <c r="K48" s="50"/>
      <c r="L48" s="35"/>
      <c r="M48" s="35"/>
      <c r="N48" s="35"/>
      <c r="O48" s="35"/>
      <c r="P48" s="35"/>
      <c r="Q48" s="35"/>
      <c r="R48" s="35"/>
      <c r="S48" s="35"/>
    </row>
    <row r="49" spans="1:61" ht="15.75" x14ac:dyDescent="0.25">
      <c r="A49" s="125" t="s">
        <v>46</v>
      </c>
      <c r="B49" s="117">
        <f>'Eure Boxen'!I52</f>
        <v>0</v>
      </c>
      <c r="C49" s="126"/>
      <c r="D49" s="51"/>
      <c r="E49" s="72"/>
      <c r="F49" s="50"/>
      <c r="G49" s="50"/>
      <c r="H49" s="50"/>
      <c r="I49" s="50"/>
      <c r="J49" s="50"/>
      <c r="K49" s="50"/>
      <c r="L49" s="35"/>
      <c r="M49" s="35"/>
      <c r="N49" s="35"/>
      <c r="O49" s="35"/>
      <c r="P49" s="35"/>
      <c r="Q49" s="35"/>
      <c r="R49" s="35"/>
      <c r="S49" s="35"/>
    </row>
    <row r="50" spans="1:61" x14ac:dyDescent="0.25">
      <c r="A50" s="94" t="s">
        <v>107</v>
      </c>
      <c r="B50" s="70">
        <f>'Eure Boxen'!I53</f>
        <v>0</v>
      </c>
      <c r="C50" s="35"/>
      <c r="D50" s="51"/>
      <c r="E50" s="72"/>
      <c r="F50" s="50"/>
      <c r="G50" s="50"/>
      <c r="H50" s="50"/>
      <c r="I50" s="50"/>
      <c r="J50" s="50"/>
      <c r="K50" s="50"/>
      <c r="L50" s="35"/>
      <c r="M50" s="35"/>
      <c r="N50" s="35"/>
      <c r="O50" s="35"/>
      <c r="P50" s="35"/>
      <c r="Q50" s="35"/>
      <c r="R50" s="35"/>
      <c r="S50" s="35"/>
    </row>
    <row r="51" spans="1:61" ht="45" x14ac:dyDescent="0.25">
      <c r="A51" s="90" t="s">
        <v>146</v>
      </c>
      <c r="B51" s="70">
        <f>'Eure Boxen'!I54</f>
        <v>0</v>
      </c>
      <c r="C51" s="35"/>
      <c r="D51" s="51"/>
      <c r="E51" s="72"/>
      <c r="F51" s="50"/>
      <c r="G51" s="50"/>
      <c r="H51" s="50"/>
      <c r="I51" s="50"/>
      <c r="J51" s="50"/>
      <c r="K51" s="50"/>
      <c r="L51" s="35"/>
      <c r="M51" s="35"/>
      <c r="N51" s="35"/>
      <c r="O51" s="35"/>
      <c r="P51" s="35"/>
      <c r="Q51" s="35"/>
      <c r="R51" s="35"/>
      <c r="S51" s="35"/>
    </row>
    <row r="52" spans="1:61" x14ac:dyDescent="0.25">
      <c r="A52" s="124" t="s">
        <v>147</v>
      </c>
      <c r="B52" s="134">
        <f>'Eure Boxen'!I55</f>
        <v>0</v>
      </c>
      <c r="C52" s="35"/>
      <c r="D52" s="51"/>
      <c r="E52" s="72"/>
      <c r="F52" s="50"/>
      <c r="G52" s="50"/>
      <c r="H52" s="72"/>
      <c r="I52" s="50"/>
      <c r="J52" s="50"/>
      <c r="K52" s="50"/>
      <c r="L52" s="35"/>
      <c r="M52" s="35"/>
      <c r="N52" s="35"/>
      <c r="O52" s="35"/>
      <c r="P52" s="35"/>
      <c r="Q52" s="35"/>
      <c r="R52" s="35"/>
      <c r="S52" s="35"/>
    </row>
    <row r="53" spans="1:61" ht="15.75" x14ac:dyDescent="0.25">
      <c r="A53" s="125" t="s">
        <v>151</v>
      </c>
      <c r="B53" s="117">
        <f>'Eure Boxen'!I56</f>
        <v>0</v>
      </c>
      <c r="C53" s="126"/>
      <c r="D53" s="51"/>
      <c r="E53" s="72"/>
      <c r="F53" s="50"/>
      <c r="G53" s="50"/>
      <c r="H53" s="72"/>
      <c r="I53" s="50"/>
      <c r="J53" s="50"/>
      <c r="K53" s="50"/>
      <c r="L53" s="35"/>
      <c r="M53" s="35"/>
      <c r="N53" s="35"/>
      <c r="O53" s="35"/>
      <c r="P53" s="35"/>
      <c r="Q53" s="35"/>
      <c r="R53" s="35"/>
      <c r="S53" s="35"/>
    </row>
    <row r="54" spans="1:61" ht="75" x14ac:dyDescent="0.25">
      <c r="A54" s="94" t="s">
        <v>152</v>
      </c>
      <c r="B54" s="70">
        <f>'Eure Boxen'!I57</f>
        <v>0</v>
      </c>
      <c r="C54" s="35"/>
      <c r="D54" s="51"/>
      <c r="E54" s="72"/>
      <c r="F54" s="50"/>
      <c r="G54" s="50"/>
      <c r="H54" s="50"/>
      <c r="I54" s="50"/>
      <c r="J54" s="50"/>
      <c r="K54" s="50"/>
      <c r="L54" s="35"/>
      <c r="M54" s="35"/>
      <c r="N54" s="35"/>
      <c r="O54" s="35"/>
      <c r="P54" s="35"/>
      <c r="Q54" s="35"/>
      <c r="R54" s="35"/>
      <c r="S54" s="35"/>
    </row>
    <row r="55" spans="1:61" ht="45" x14ac:dyDescent="0.25">
      <c r="A55" s="124" t="s">
        <v>153</v>
      </c>
      <c r="B55" s="134">
        <f>'Eure Boxen'!I58</f>
        <v>0</v>
      </c>
      <c r="C55" s="35"/>
      <c r="D55" s="51"/>
      <c r="E55" s="72"/>
      <c r="F55" s="50"/>
      <c r="G55" s="50"/>
      <c r="H55" s="50"/>
      <c r="I55" s="50"/>
      <c r="J55" s="50"/>
      <c r="K55" s="50"/>
      <c r="L55" s="35"/>
      <c r="M55" s="35"/>
      <c r="N55" s="35"/>
      <c r="O55" s="35"/>
      <c r="P55" s="35"/>
      <c r="Q55" s="35"/>
      <c r="R55" s="35"/>
      <c r="S55" s="35"/>
    </row>
    <row r="56" spans="1:61" ht="15.75" x14ac:dyDescent="0.25">
      <c r="A56" s="125" t="s">
        <v>144</v>
      </c>
      <c r="B56" s="117">
        <f>'Eure Boxen'!I59</f>
        <v>0</v>
      </c>
      <c r="C56" s="126"/>
      <c r="D56" s="51"/>
      <c r="E56" s="72"/>
      <c r="F56" s="50"/>
      <c r="G56" s="50"/>
      <c r="H56" s="50"/>
      <c r="I56" s="50"/>
      <c r="J56" s="50"/>
      <c r="K56" s="50"/>
      <c r="L56" s="35"/>
      <c r="M56" s="35"/>
      <c r="N56" s="35"/>
      <c r="O56" s="35"/>
      <c r="P56" s="35"/>
      <c r="Q56" s="35"/>
      <c r="R56" s="35"/>
      <c r="S56" s="35"/>
    </row>
    <row r="57" spans="1:61" ht="60" x14ac:dyDescent="0.25">
      <c r="A57" s="95" t="s">
        <v>145</v>
      </c>
      <c r="B57" s="70">
        <f>'Eure Boxen'!I60</f>
        <v>0</v>
      </c>
      <c r="C57" s="35"/>
      <c r="D57" s="51"/>
      <c r="E57" s="72"/>
      <c r="F57" s="50"/>
      <c r="G57" s="50"/>
      <c r="H57" s="50"/>
      <c r="I57" s="50"/>
      <c r="J57" s="50"/>
      <c r="K57" s="50"/>
      <c r="L57" s="35"/>
      <c r="M57" s="35"/>
      <c r="N57" s="35"/>
      <c r="O57" s="35"/>
      <c r="P57" s="35"/>
      <c r="Q57" s="35"/>
      <c r="R57" s="35"/>
      <c r="S57" s="35"/>
    </row>
    <row r="58" spans="1:61" ht="60" x14ac:dyDescent="0.25">
      <c r="A58" s="94" t="s">
        <v>141</v>
      </c>
      <c r="B58" s="70">
        <f>'Eure Boxen'!I61</f>
        <v>0</v>
      </c>
      <c r="C58" s="35"/>
      <c r="D58" s="51"/>
      <c r="E58" s="72"/>
      <c r="F58" s="50"/>
      <c r="G58" s="50"/>
      <c r="H58" s="50"/>
      <c r="I58" s="50"/>
      <c r="J58" s="50"/>
      <c r="K58" s="50"/>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row>
    <row r="59" spans="1:61" ht="60" x14ac:dyDescent="0.25">
      <c r="A59" s="90" t="s">
        <v>142</v>
      </c>
      <c r="B59" s="107">
        <f>'Eure Boxen'!I62</f>
        <v>0</v>
      </c>
      <c r="C59" s="35"/>
      <c r="D59" s="51"/>
      <c r="E59" s="72"/>
      <c r="F59" s="50"/>
      <c r="G59" s="50"/>
      <c r="H59" s="50"/>
      <c r="I59" s="50"/>
      <c r="J59" s="50"/>
      <c r="K59" s="50"/>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row>
    <row r="60" spans="1:61" ht="75" x14ac:dyDescent="0.25">
      <c r="A60" s="124" t="s">
        <v>143</v>
      </c>
      <c r="B60" s="70">
        <f>'Eure Boxen'!I63</f>
        <v>0</v>
      </c>
      <c r="C60" s="35"/>
      <c r="D60" s="51"/>
      <c r="E60" s="72"/>
      <c r="F60" s="50"/>
      <c r="G60" s="50"/>
      <c r="H60" s="50"/>
      <c r="I60" s="50"/>
      <c r="J60" s="50"/>
      <c r="K60" s="50"/>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row>
    <row r="61" spans="1:61" ht="15.75" x14ac:dyDescent="0.25">
      <c r="A61" s="125" t="s">
        <v>71</v>
      </c>
      <c r="B61" s="117">
        <f>'Eure Boxen'!I64</f>
        <v>0</v>
      </c>
      <c r="C61" s="126"/>
      <c r="D61" s="51"/>
      <c r="E61" s="72"/>
      <c r="F61" s="50"/>
      <c r="G61" s="50"/>
      <c r="H61" s="50"/>
      <c r="I61" s="50"/>
      <c r="J61" s="50"/>
      <c r="K61" s="50"/>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row>
    <row r="62" spans="1:61" x14ac:dyDescent="0.25">
      <c r="A62" s="94" t="s">
        <v>148</v>
      </c>
      <c r="B62" s="70">
        <f>'Eure Boxen'!I65</f>
        <v>0</v>
      </c>
      <c r="C62" s="35"/>
      <c r="D62" s="51"/>
      <c r="E62" s="72"/>
      <c r="F62" s="50"/>
      <c r="G62" s="50"/>
      <c r="H62" s="50"/>
      <c r="I62" s="50"/>
      <c r="J62" s="50"/>
      <c r="K62" s="50"/>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row>
    <row r="63" spans="1:61" ht="30" x14ac:dyDescent="0.25">
      <c r="A63" s="90" t="s">
        <v>149</v>
      </c>
      <c r="B63" s="70">
        <f>'Eure Boxen'!I66</f>
        <v>0</v>
      </c>
      <c r="C63" s="35"/>
      <c r="D63" s="51"/>
      <c r="E63" s="72"/>
      <c r="F63" s="50"/>
      <c r="G63" s="50"/>
      <c r="H63" s="50"/>
      <c r="I63" s="50"/>
      <c r="J63" s="50"/>
      <c r="K63" s="50"/>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row>
    <row r="64" spans="1:61" ht="30" x14ac:dyDescent="0.25">
      <c r="A64" s="90" t="s">
        <v>57</v>
      </c>
      <c r="B64" s="70">
        <f>'Eure Boxen'!I67</f>
        <v>0</v>
      </c>
      <c r="C64" s="35"/>
      <c r="D64" s="51"/>
      <c r="E64" s="72"/>
      <c r="F64" s="50"/>
      <c r="G64" s="50"/>
      <c r="H64" s="50"/>
      <c r="I64" s="50"/>
      <c r="J64" s="50"/>
      <c r="K64" s="50"/>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row>
    <row r="65" spans="1:61" ht="30" x14ac:dyDescent="0.25">
      <c r="A65" s="90" t="s">
        <v>150</v>
      </c>
      <c r="B65" s="70">
        <f>'Eure Boxen'!I68</f>
        <v>0</v>
      </c>
      <c r="C65" s="35"/>
      <c r="D65" s="51"/>
      <c r="E65" s="72"/>
      <c r="F65" s="50"/>
      <c r="G65" s="50"/>
      <c r="H65" s="50"/>
      <c r="I65" s="50"/>
      <c r="J65" s="50"/>
      <c r="K65" s="50"/>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row>
    <row r="66" spans="1:61" ht="30" x14ac:dyDescent="0.25">
      <c r="A66" s="90" t="s">
        <v>56</v>
      </c>
      <c r="B66" s="70">
        <f>'Eure Boxen'!I69</f>
        <v>0</v>
      </c>
      <c r="C66" s="35"/>
      <c r="D66" s="51"/>
      <c r="E66" s="71"/>
      <c r="F66" s="50"/>
      <c r="G66" s="50"/>
      <c r="H66" s="50"/>
      <c r="I66" s="50"/>
      <c r="J66" s="50"/>
      <c r="K66" s="50"/>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row>
    <row r="67" spans="1:61" ht="30" x14ac:dyDescent="0.25">
      <c r="A67" s="90" t="s">
        <v>74</v>
      </c>
      <c r="B67" s="70">
        <f>'Eure Boxen'!I70</f>
        <v>0</v>
      </c>
      <c r="C67" s="35"/>
      <c r="D67" s="51"/>
      <c r="E67" s="71"/>
      <c r="F67" s="50"/>
      <c r="G67" s="50"/>
      <c r="H67" s="50"/>
      <c r="I67" s="50"/>
      <c r="J67" s="50"/>
      <c r="K67" s="50"/>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row>
    <row r="68" spans="1:61" ht="30" x14ac:dyDescent="0.25">
      <c r="A68" s="90" t="s">
        <v>73</v>
      </c>
      <c r="B68" s="70">
        <f>'Eure Boxen'!I71</f>
        <v>0</v>
      </c>
      <c r="C68" s="35"/>
      <c r="D68" s="51"/>
      <c r="E68" s="71"/>
      <c r="F68" s="50"/>
      <c r="G68" s="50"/>
      <c r="H68" s="50"/>
      <c r="I68" s="50"/>
      <c r="J68" s="50"/>
      <c r="K68" s="50"/>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row>
    <row r="69" spans="1:61" x14ac:dyDescent="0.25">
      <c r="A69" s="124" t="s">
        <v>72</v>
      </c>
      <c r="B69" s="70">
        <f>'Eure Boxen'!I72</f>
        <v>0</v>
      </c>
      <c r="C69" s="35"/>
      <c r="D69" s="51"/>
      <c r="E69" s="71"/>
      <c r="F69" s="50"/>
      <c r="G69" s="50"/>
      <c r="H69" s="50"/>
      <c r="I69" s="50"/>
      <c r="J69" s="50"/>
      <c r="K69" s="50"/>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row>
    <row r="70" spans="1:61" ht="15.75" x14ac:dyDescent="0.25">
      <c r="A70" s="125" t="s">
        <v>58</v>
      </c>
      <c r="B70" s="117">
        <f>'Eure Boxen'!I73</f>
        <v>0</v>
      </c>
      <c r="C70" s="126"/>
      <c r="D70" s="51"/>
      <c r="E70" s="71"/>
      <c r="F70" s="50"/>
      <c r="G70" s="50"/>
      <c r="H70" s="50"/>
      <c r="I70" s="50"/>
      <c r="J70" s="50"/>
      <c r="K70" s="50"/>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row>
    <row r="71" spans="1:61" x14ac:dyDescent="0.25">
      <c r="A71" s="94" t="s">
        <v>59</v>
      </c>
      <c r="B71" s="70">
        <f>'Eure Boxen'!I74</f>
        <v>0</v>
      </c>
      <c r="C71" s="35"/>
      <c r="D71" s="51"/>
      <c r="E71" s="71"/>
      <c r="F71" s="50"/>
      <c r="G71" s="50"/>
      <c r="H71" s="50"/>
      <c r="I71" s="50"/>
      <c r="J71" s="50"/>
      <c r="K71" s="50"/>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row>
    <row r="72" spans="1:61" x14ac:dyDescent="0.25">
      <c r="A72" s="90" t="s">
        <v>60</v>
      </c>
      <c r="B72" s="70">
        <f>'Eure Boxen'!I75</f>
        <v>0</v>
      </c>
      <c r="C72" s="35"/>
      <c r="D72" s="51"/>
      <c r="E72" s="71"/>
      <c r="F72" s="50"/>
      <c r="G72" s="50"/>
      <c r="H72" s="50"/>
      <c r="I72" s="50"/>
      <c r="J72" s="50"/>
      <c r="K72" s="50"/>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row>
    <row r="73" spans="1:61" x14ac:dyDescent="0.25">
      <c r="A73" s="124" t="s">
        <v>106</v>
      </c>
      <c r="B73" s="70">
        <f>'Eure Boxen'!I76</f>
        <v>0</v>
      </c>
      <c r="C73" s="35"/>
      <c r="D73" s="51"/>
      <c r="E73" s="71"/>
      <c r="F73" s="50"/>
      <c r="G73" s="50"/>
      <c r="H73" s="50"/>
      <c r="I73" s="50"/>
      <c r="J73" s="50"/>
      <c r="K73" s="50"/>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row>
    <row r="74" spans="1:61" ht="15.75" x14ac:dyDescent="0.25">
      <c r="A74" s="125" t="s">
        <v>62</v>
      </c>
      <c r="B74" s="117">
        <f>'Eure Boxen'!I77</f>
        <v>0</v>
      </c>
      <c r="C74" s="126"/>
      <c r="D74" s="51"/>
      <c r="E74" s="71"/>
      <c r="F74" s="50"/>
      <c r="G74" s="50"/>
      <c r="H74" s="50"/>
      <c r="I74" s="50"/>
      <c r="J74" s="50"/>
      <c r="K74" s="50"/>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row>
    <row r="75" spans="1:61" ht="30" x14ac:dyDescent="0.25">
      <c r="A75" s="181" t="s">
        <v>187</v>
      </c>
      <c r="B75" s="70">
        <f>'Eure Boxen'!I78</f>
        <v>0</v>
      </c>
      <c r="C75" s="35"/>
      <c r="D75" s="51"/>
      <c r="E75" s="71"/>
      <c r="F75" s="50"/>
      <c r="G75" s="50"/>
      <c r="H75" s="50"/>
      <c r="I75" s="50"/>
      <c r="J75" s="50"/>
      <c r="K75" s="50"/>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row>
    <row r="76" spans="1:61" ht="30" x14ac:dyDescent="0.25">
      <c r="A76" s="181" t="s">
        <v>188</v>
      </c>
      <c r="B76" s="70">
        <f>'Eure Boxen'!I79</f>
        <v>0</v>
      </c>
      <c r="C76" s="35"/>
      <c r="D76" s="51"/>
      <c r="E76" s="71"/>
      <c r="F76" s="50"/>
      <c r="G76" s="50"/>
      <c r="H76" s="50"/>
      <c r="I76" s="50"/>
      <c r="J76" s="50"/>
      <c r="K76" s="50"/>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row>
    <row r="77" spans="1:61" ht="30" x14ac:dyDescent="0.25">
      <c r="A77" s="181" t="s">
        <v>189</v>
      </c>
      <c r="B77" s="70">
        <f>'Eure Boxen'!I80</f>
        <v>0</v>
      </c>
      <c r="C77" s="35"/>
      <c r="D77" s="51"/>
      <c r="E77" s="71"/>
      <c r="F77" s="50"/>
      <c r="G77" s="50"/>
      <c r="H77" s="50"/>
      <c r="I77" s="50"/>
      <c r="J77" s="50"/>
      <c r="K77" s="50"/>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row>
    <row r="78" spans="1:61" ht="30" x14ac:dyDescent="0.25">
      <c r="A78" s="181" t="s">
        <v>190</v>
      </c>
      <c r="B78" s="70">
        <f>'Eure Boxen'!I81</f>
        <v>0</v>
      </c>
      <c r="C78" s="35"/>
      <c r="D78" s="51"/>
      <c r="E78" s="71"/>
      <c r="F78" s="50"/>
      <c r="G78" s="50"/>
      <c r="H78" s="50"/>
      <c r="I78" s="50"/>
      <c r="J78" s="50"/>
      <c r="K78" s="50"/>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row>
    <row r="79" spans="1:61" ht="30" x14ac:dyDescent="0.25">
      <c r="A79" s="181" t="s">
        <v>69</v>
      </c>
      <c r="B79" s="70">
        <f>'Eure Boxen'!I82</f>
        <v>0</v>
      </c>
      <c r="C79" s="35"/>
      <c r="D79" s="51"/>
      <c r="E79" s="71"/>
      <c r="F79" s="50"/>
      <c r="G79" s="50"/>
      <c r="H79" s="50"/>
      <c r="I79" s="50"/>
      <c r="J79" s="50"/>
      <c r="K79" s="50"/>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row>
    <row r="80" spans="1:61" ht="30" x14ac:dyDescent="0.25">
      <c r="A80" s="181" t="s">
        <v>160</v>
      </c>
      <c r="B80" s="197">
        <f>'Eure Boxen'!I83</f>
        <v>0</v>
      </c>
      <c r="C80" s="35"/>
      <c r="D80" s="51"/>
      <c r="E80" s="71"/>
      <c r="F80" s="50"/>
      <c r="G80" s="50"/>
      <c r="H80" s="50"/>
      <c r="I80" s="50"/>
      <c r="J80" s="50"/>
      <c r="K80" s="50"/>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row>
    <row r="81" spans="1:61" x14ac:dyDescent="0.25">
      <c r="A81" s="35"/>
      <c r="B81" s="196"/>
      <c r="C81" s="35"/>
      <c r="D81" s="51"/>
      <c r="E81" s="71"/>
      <c r="F81" s="50"/>
      <c r="G81" s="50"/>
      <c r="H81" s="50"/>
      <c r="I81" s="50"/>
      <c r="J81" s="50"/>
      <c r="K81" s="50"/>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row>
    <row r="82" spans="1:61" x14ac:dyDescent="0.25">
      <c r="A82" s="35"/>
      <c r="B82" s="68"/>
      <c r="C82" s="35"/>
      <c r="D82" s="51"/>
      <c r="E82" s="71"/>
      <c r="F82" s="50"/>
      <c r="G82" s="50"/>
      <c r="H82" s="50"/>
      <c r="I82" s="50"/>
      <c r="J82" s="50"/>
      <c r="K82" s="50"/>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row>
    <row r="83" spans="1:61" x14ac:dyDescent="0.25">
      <c r="A83" s="35"/>
      <c r="B83" s="68"/>
      <c r="C83" s="35"/>
      <c r="D83" s="51"/>
      <c r="E83" s="71"/>
      <c r="F83" s="50"/>
      <c r="G83" s="50"/>
      <c r="H83" s="50"/>
      <c r="I83" s="50"/>
      <c r="J83" s="50"/>
      <c r="K83" s="50"/>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row>
    <row r="84" spans="1:61" x14ac:dyDescent="0.25">
      <c r="A84" s="35"/>
      <c r="B84" s="68"/>
      <c r="C84" s="35"/>
      <c r="D84" s="51"/>
      <c r="E84" s="71"/>
      <c r="F84" s="50"/>
      <c r="G84" s="50"/>
      <c r="H84" s="50"/>
      <c r="I84" s="50"/>
      <c r="J84" s="50"/>
      <c r="K84" s="50"/>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row>
    <row r="85" spans="1:61" x14ac:dyDescent="0.25">
      <c r="A85" s="35"/>
      <c r="B85" s="68"/>
      <c r="C85" s="35"/>
      <c r="D85" s="51"/>
      <c r="E85" s="71"/>
      <c r="F85" s="50"/>
      <c r="G85" s="50"/>
      <c r="H85" s="50"/>
      <c r="I85" s="50"/>
      <c r="J85" s="50"/>
      <c r="K85" s="50"/>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row>
    <row r="86" spans="1:61" x14ac:dyDescent="0.25">
      <c r="A86" s="35"/>
      <c r="B86" s="68"/>
      <c r="C86" s="35"/>
      <c r="D86" s="51"/>
      <c r="E86" s="71"/>
      <c r="F86" s="50"/>
      <c r="G86" s="50"/>
      <c r="H86" s="50"/>
      <c r="I86" s="50"/>
      <c r="J86" s="50"/>
      <c r="K86" s="50"/>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row>
    <row r="87" spans="1:61" x14ac:dyDescent="0.25">
      <c r="A87" s="35"/>
      <c r="B87" s="68"/>
      <c r="C87" s="35"/>
      <c r="D87" s="51"/>
      <c r="E87" s="71"/>
      <c r="F87" s="50"/>
      <c r="G87" s="50"/>
      <c r="H87" s="50"/>
      <c r="I87" s="50"/>
      <c r="J87" s="50"/>
      <c r="K87" s="50"/>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row>
    <row r="88" spans="1:61" x14ac:dyDescent="0.25">
      <c r="A88" s="35"/>
      <c r="B88" s="68"/>
      <c r="C88" s="35"/>
      <c r="D88" s="51"/>
      <c r="E88" s="71"/>
      <c r="F88" s="50"/>
      <c r="G88" s="50"/>
      <c r="H88" s="50"/>
      <c r="I88" s="50"/>
      <c r="J88" s="50"/>
      <c r="K88" s="50"/>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row>
    <row r="89" spans="1:61" x14ac:dyDescent="0.25">
      <c r="A89" s="35"/>
      <c r="B89" s="68"/>
      <c r="C89" s="35"/>
      <c r="D89" s="51"/>
      <c r="E89" s="71"/>
      <c r="F89" s="50"/>
      <c r="G89" s="50"/>
      <c r="H89" s="50"/>
      <c r="I89" s="50"/>
      <c r="J89" s="50"/>
      <c r="K89" s="50"/>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row>
    <row r="90" spans="1:61" x14ac:dyDescent="0.25">
      <c r="A90" s="35"/>
      <c r="B90" s="68"/>
      <c r="C90" s="35"/>
      <c r="D90" s="51"/>
      <c r="E90" s="71"/>
      <c r="F90" s="50"/>
      <c r="G90" s="50"/>
      <c r="H90" s="50"/>
      <c r="I90" s="50"/>
      <c r="J90" s="50"/>
      <c r="K90" s="50"/>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row>
    <row r="91" spans="1:61" x14ac:dyDescent="0.25">
      <c r="A91" s="35"/>
      <c r="B91" s="68"/>
      <c r="C91" s="35"/>
      <c r="D91" s="51"/>
      <c r="E91" s="71"/>
      <c r="F91" s="50"/>
      <c r="G91" s="50"/>
      <c r="H91" s="50"/>
      <c r="I91" s="50"/>
      <c r="J91" s="50"/>
      <c r="K91" s="50"/>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row>
    <row r="92" spans="1:61" x14ac:dyDescent="0.25">
      <c r="A92" s="35"/>
      <c r="B92" s="68"/>
      <c r="C92" s="35"/>
      <c r="D92" s="51"/>
      <c r="E92" s="71"/>
      <c r="F92" s="50"/>
      <c r="G92" s="50"/>
      <c r="H92" s="50"/>
      <c r="I92" s="50"/>
      <c r="J92" s="50"/>
      <c r="K92" s="50"/>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row>
    <row r="93" spans="1:61" x14ac:dyDescent="0.25">
      <c r="A93" s="35"/>
      <c r="B93" s="68"/>
      <c r="C93" s="35"/>
      <c r="D93" s="51"/>
      <c r="E93" s="71"/>
      <c r="F93" s="50"/>
      <c r="G93" s="50"/>
      <c r="H93" s="50"/>
      <c r="I93" s="50"/>
      <c r="J93" s="50"/>
      <c r="K93" s="50"/>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row>
    <row r="94" spans="1:61" x14ac:dyDescent="0.25">
      <c r="A94" s="35"/>
      <c r="B94" s="68"/>
      <c r="C94" s="35"/>
      <c r="D94" s="51"/>
      <c r="E94" s="71"/>
      <c r="F94" s="50"/>
      <c r="G94" s="50"/>
      <c r="H94" s="50"/>
      <c r="I94" s="50"/>
      <c r="J94" s="50"/>
      <c r="K94" s="50"/>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row>
    <row r="95" spans="1:61" x14ac:dyDescent="0.25">
      <c r="A95" s="35"/>
      <c r="B95" s="68"/>
      <c r="C95" s="35"/>
      <c r="D95" s="51"/>
      <c r="E95" s="71"/>
      <c r="F95" s="50"/>
      <c r="G95" s="50"/>
      <c r="H95" s="50"/>
      <c r="I95" s="50"/>
      <c r="J95" s="50"/>
      <c r="K95" s="50"/>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row>
    <row r="96" spans="1:61" x14ac:dyDescent="0.25">
      <c r="A96" s="35"/>
      <c r="B96" s="68"/>
      <c r="C96" s="35"/>
      <c r="D96" s="51"/>
      <c r="E96" s="71"/>
      <c r="F96" s="50"/>
      <c r="G96" s="50"/>
      <c r="H96" s="50"/>
      <c r="I96" s="50"/>
      <c r="J96" s="50"/>
      <c r="K96" s="50"/>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row>
    <row r="97" spans="1:61" x14ac:dyDescent="0.25">
      <c r="A97" s="35"/>
      <c r="B97" s="68"/>
      <c r="C97" s="35"/>
      <c r="D97" s="51"/>
      <c r="E97" s="71"/>
      <c r="F97" s="50"/>
      <c r="G97" s="50"/>
      <c r="H97" s="50"/>
      <c r="I97" s="50"/>
      <c r="J97" s="50"/>
      <c r="K97" s="50"/>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row>
    <row r="98" spans="1:61" x14ac:dyDescent="0.25">
      <c r="A98" s="35"/>
      <c r="B98" s="68"/>
      <c r="C98" s="35"/>
      <c r="D98" s="51"/>
      <c r="E98" s="71"/>
      <c r="F98" s="50"/>
      <c r="G98" s="50"/>
      <c r="H98" s="50"/>
      <c r="I98" s="50"/>
      <c r="J98" s="50"/>
      <c r="K98" s="50"/>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row>
    <row r="99" spans="1:61" x14ac:dyDescent="0.25">
      <c r="A99" s="35"/>
      <c r="B99" s="68"/>
      <c r="C99" s="35"/>
      <c r="D99" s="51"/>
      <c r="E99" s="71"/>
      <c r="F99" s="50"/>
      <c r="G99" s="50"/>
      <c r="H99" s="50"/>
      <c r="I99" s="50"/>
      <c r="J99" s="50"/>
      <c r="K99" s="50"/>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row>
    <row r="100" spans="1:61" x14ac:dyDescent="0.25">
      <c r="A100" s="35"/>
      <c r="B100" s="68"/>
      <c r="C100" s="35"/>
      <c r="D100" s="51"/>
      <c r="E100" s="71"/>
      <c r="F100" s="50"/>
      <c r="G100" s="50"/>
      <c r="H100" s="50"/>
      <c r="I100" s="50"/>
      <c r="J100" s="50"/>
      <c r="K100" s="50"/>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row>
    <row r="101" spans="1:61" x14ac:dyDescent="0.25">
      <c r="A101" s="35"/>
      <c r="B101" s="68"/>
      <c r="C101" s="35"/>
      <c r="D101" s="51"/>
      <c r="E101" s="71"/>
      <c r="F101" s="50"/>
      <c r="G101" s="50"/>
      <c r="H101" s="50"/>
      <c r="I101" s="50"/>
      <c r="J101" s="50"/>
      <c r="K101" s="50"/>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row>
    <row r="102" spans="1:61" x14ac:dyDescent="0.25">
      <c r="A102" s="35"/>
      <c r="B102" s="68"/>
      <c r="C102" s="35"/>
      <c r="D102" s="51"/>
      <c r="E102" s="71"/>
      <c r="F102" s="50"/>
      <c r="G102" s="50"/>
      <c r="H102" s="50"/>
      <c r="I102" s="50"/>
      <c r="J102" s="50"/>
      <c r="K102" s="50"/>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row>
    <row r="103" spans="1:61" x14ac:dyDescent="0.25">
      <c r="A103" s="35"/>
      <c r="B103" s="68"/>
      <c r="C103" s="35"/>
      <c r="D103" s="51"/>
      <c r="E103" s="71"/>
      <c r="F103" s="50"/>
      <c r="G103" s="50"/>
      <c r="H103" s="50"/>
      <c r="I103" s="50"/>
      <c r="J103" s="50"/>
      <c r="K103" s="50"/>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row>
    <row r="104" spans="1:61" x14ac:dyDescent="0.25">
      <c r="A104" s="35"/>
      <c r="B104" s="68"/>
      <c r="C104" s="35"/>
      <c r="D104" s="51"/>
      <c r="E104" s="71"/>
      <c r="F104" s="50"/>
      <c r="G104" s="50"/>
      <c r="H104" s="50"/>
      <c r="I104" s="50"/>
      <c r="J104" s="50"/>
      <c r="K104" s="50"/>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row>
    <row r="105" spans="1:61" x14ac:dyDescent="0.25">
      <c r="A105" s="35"/>
      <c r="B105" s="68"/>
      <c r="C105" s="35"/>
      <c r="D105" s="51"/>
      <c r="E105" s="71"/>
      <c r="F105" s="50"/>
      <c r="G105" s="50"/>
      <c r="H105" s="50"/>
      <c r="I105" s="50"/>
      <c r="J105" s="50"/>
      <c r="K105" s="50"/>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row>
    <row r="106" spans="1:61" x14ac:dyDescent="0.25">
      <c r="A106" s="35"/>
      <c r="B106" s="68"/>
      <c r="C106" s="35"/>
      <c r="D106" s="51"/>
      <c r="E106" s="71"/>
      <c r="F106" s="50"/>
      <c r="G106" s="50"/>
      <c r="H106" s="50"/>
      <c r="I106" s="50"/>
      <c r="J106" s="50"/>
      <c r="K106" s="50"/>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row>
    <row r="107" spans="1:61" x14ac:dyDescent="0.25">
      <c r="A107" s="35"/>
      <c r="B107" s="68"/>
      <c r="C107" s="35"/>
      <c r="D107" s="51"/>
      <c r="E107" s="71"/>
      <c r="F107" s="50"/>
      <c r="G107" s="50"/>
      <c r="H107" s="50"/>
      <c r="I107" s="50"/>
      <c r="J107" s="50"/>
      <c r="K107" s="50"/>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row>
    <row r="108" spans="1:61" x14ac:dyDescent="0.25">
      <c r="A108" s="35"/>
      <c r="B108" s="68"/>
      <c r="C108" s="35"/>
      <c r="D108" s="51"/>
      <c r="E108" s="71"/>
      <c r="F108" s="50"/>
      <c r="G108" s="50"/>
      <c r="H108" s="50"/>
      <c r="I108" s="50"/>
      <c r="J108" s="50"/>
      <c r="K108" s="50"/>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row>
    <row r="109" spans="1:61" x14ac:dyDescent="0.25">
      <c r="A109" s="35"/>
      <c r="B109" s="68"/>
      <c r="C109" s="35"/>
      <c r="D109" s="51"/>
      <c r="E109" s="71"/>
      <c r="F109" s="50"/>
      <c r="G109" s="50"/>
      <c r="H109" s="50"/>
      <c r="I109" s="50"/>
      <c r="J109" s="50"/>
      <c r="K109" s="50"/>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row>
    <row r="110" spans="1:61" x14ac:dyDescent="0.25">
      <c r="A110" s="35"/>
      <c r="B110" s="68"/>
      <c r="C110" s="35"/>
      <c r="D110" s="51"/>
      <c r="E110" s="71"/>
      <c r="F110" s="50"/>
      <c r="G110" s="50"/>
      <c r="H110" s="50"/>
      <c r="I110" s="50"/>
      <c r="J110" s="50"/>
      <c r="K110" s="50"/>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row>
    <row r="111" spans="1:61" x14ac:dyDescent="0.25">
      <c r="A111" s="35"/>
      <c r="B111" s="68"/>
      <c r="C111" s="35"/>
      <c r="D111" s="51"/>
      <c r="E111" s="71"/>
      <c r="F111" s="50"/>
      <c r="G111" s="50"/>
      <c r="H111" s="50"/>
      <c r="I111" s="50"/>
      <c r="J111" s="50"/>
      <c r="K111" s="50"/>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row>
    <row r="112" spans="1:61" x14ac:dyDescent="0.25">
      <c r="A112" s="35"/>
      <c r="B112" s="68"/>
      <c r="C112" s="35"/>
      <c r="D112" s="51"/>
      <c r="E112" s="71"/>
      <c r="F112" s="50"/>
      <c r="G112" s="50"/>
      <c r="H112" s="50"/>
      <c r="I112" s="50"/>
      <c r="J112" s="50"/>
      <c r="K112" s="50"/>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row>
    <row r="113" spans="1:61" x14ac:dyDescent="0.25">
      <c r="A113" s="35"/>
      <c r="B113" s="68"/>
      <c r="C113" s="35"/>
      <c r="D113" s="51"/>
      <c r="E113" s="71"/>
      <c r="F113" s="50"/>
      <c r="G113" s="50"/>
      <c r="H113" s="50"/>
      <c r="I113" s="50"/>
      <c r="J113" s="50"/>
      <c r="K113" s="50"/>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row>
    <row r="114" spans="1:61" x14ac:dyDescent="0.25">
      <c r="A114" s="35"/>
      <c r="B114" s="68"/>
      <c r="C114" s="35"/>
      <c r="D114" s="51"/>
      <c r="E114" s="71"/>
      <c r="F114" s="50"/>
      <c r="G114" s="50"/>
      <c r="H114" s="50"/>
      <c r="I114" s="50"/>
      <c r="J114" s="50"/>
      <c r="K114" s="50"/>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row>
    <row r="115" spans="1:61" x14ac:dyDescent="0.25">
      <c r="A115" s="35"/>
      <c r="B115" s="68"/>
      <c r="C115" s="35"/>
      <c r="D115" s="51"/>
      <c r="E115" s="71"/>
      <c r="F115" s="50"/>
      <c r="G115" s="50"/>
      <c r="H115" s="50"/>
      <c r="I115" s="50"/>
      <c r="J115" s="50"/>
      <c r="K115" s="50"/>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row>
    <row r="116" spans="1:61" x14ac:dyDescent="0.25">
      <c r="A116" s="35"/>
      <c r="B116" s="68"/>
      <c r="C116" s="35"/>
      <c r="D116" s="51"/>
      <c r="E116" s="71"/>
      <c r="F116" s="50"/>
      <c r="G116" s="50"/>
      <c r="H116" s="50"/>
      <c r="I116" s="50"/>
      <c r="J116" s="50"/>
      <c r="K116" s="50"/>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row>
    <row r="117" spans="1:61" x14ac:dyDescent="0.25">
      <c r="A117" s="35"/>
      <c r="B117" s="68"/>
      <c r="C117" s="35"/>
      <c r="D117" s="51"/>
      <c r="E117" s="71"/>
      <c r="F117" s="50"/>
      <c r="G117" s="50"/>
      <c r="H117" s="50"/>
      <c r="I117" s="50"/>
      <c r="J117" s="50"/>
      <c r="K117" s="50"/>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row>
    <row r="118" spans="1:61" x14ac:dyDescent="0.25">
      <c r="A118" s="35"/>
      <c r="B118" s="68"/>
      <c r="C118" s="35"/>
      <c r="D118" s="51"/>
      <c r="E118" s="71"/>
      <c r="F118" s="50"/>
      <c r="G118" s="50"/>
      <c r="H118" s="50"/>
      <c r="I118" s="50"/>
      <c r="J118" s="50"/>
      <c r="K118" s="50"/>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row>
    <row r="119" spans="1:61" x14ac:dyDescent="0.25">
      <c r="A119" s="35"/>
      <c r="B119" s="68"/>
      <c r="C119" s="35"/>
      <c r="D119" s="51"/>
      <c r="E119" s="71"/>
      <c r="F119" s="50"/>
      <c r="G119" s="50"/>
      <c r="H119" s="50"/>
      <c r="I119" s="50"/>
      <c r="J119" s="50"/>
      <c r="K119" s="50"/>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row>
    <row r="120" spans="1:61" x14ac:dyDescent="0.25">
      <c r="A120" s="35"/>
      <c r="B120" s="68"/>
      <c r="C120" s="35"/>
      <c r="D120" s="51"/>
      <c r="E120" s="71"/>
      <c r="F120" s="50"/>
      <c r="G120" s="50"/>
      <c r="H120" s="50"/>
      <c r="I120" s="50"/>
      <c r="J120" s="50"/>
      <c r="K120" s="50"/>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row>
    <row r="121" spans="1:61" x14ac:dyDescent="0.25">
      <c r="A121" s="35"/>
      <c r="B121" s="68"/>
      <c r="C121" s="35"/>
      <c r="D121" s="51"/>
      <c r="E121" s="71"/>
      <c r="F121" s="50"/>
      <c r="G121" s="50"/>
      <c r="H121" s="50"/>
      <c r="I121" s="50"/>
      <c r="J121" s="50"/>
      <c r="K121" s="50"/>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row>
    <row r="122" spans="1:61" x14ac:dyDescent="0.25">
      <c r="A122" s="35"/>
      <c r="B122" s="68"/>
      <c r="C122" s="35"/>
      <c r="D122" s="51"/>
      <c r="E122" s="71"/>
      <c r="F122" s="50"/>
      <c r="G122" s="50"/>
      <c r="H122" s="50"/>
      <c r="I122" s="50"/>
      <c r="J122" s="50"/>
      <c r="K122" s="50"/>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row>
    <row r="123" spans="1:61" x14ac:dyDescent="0.25">
      <c r="A123" s="35"/>
      <c r="B123" s="68"/>
      <c r="C123" s="35"/>
      <c r="D123" s="51"/>
      <c r="E123" s="71"/>
      <c r="F123" s="50"/>
      <c r="G123" s="50"/>
      <c r="H123" s="50"/>
      <c r="I123" s="50"/>
      <c r="J123" s="50"/>
      <c r="K123" s="50"/>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row>
    <row r="124" spans="1:61" x14ac:dyDescent="0.25">
      <c r="A124" s="35"/>
      <c r="B124" s="68"/>
      <c r="C124" s="35"/>
      <c r="D124" s="51"/>
      <c r="E124" s="71"/>
      <c r="F124" s="50"/>
      <c r="G124" s="50"/>
      <c r="H124" s="50"/>
      <c r="I124" s="50"/>
      <c r="J124" s="50"/>
      <c r="K124" s="50"/>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row>
    <row r="125" spans="1:61" x14ac:dyDescent="0.25">
      <c r="A125" s="35"/>
      <c r="B125" s="68"/>
      <c r="C125" s="35"/>
      <c r="D125" s="51"/>
      <c r="E125" s="71"/>
      <c r="F125" s="50"/>
      <c r="G125" s="50"/>
      <c r="H125" s="50"/>
      <c r="I125" s="50"/>
      <c r="J125" s="50"/>
      <c r="K125" s="50"/>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row>
    <row r="126" spans="1:61" x14ac:dyDescent="0.25">
      <c r="A126" s="35"/>
      <c r="B126" s="68"/>
      <c r="C126" s="35"/>
      <c r="D126" s="51"/>
      <c r="E126" s="71"/>
      <c r="F126" s="50"/>
      <c r="G126" s="50"/>
      <c r="H126" s="50"/>
      <c r="I126" s="50"/>
      <c r="J126" s="50"/>
      <c r="K126" s="50"/>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row>
    <row r="127" spans="1:61" x14ac:dyDescent="0.25">
      <c r="A127" s="35"/>
      <c r="B127" s="68"/>
      <c r="C127" s="35"/>
      <c r="D127" s="51"/>
      <c r="E127" s="71"/>
      <c r="F127" s="50"/>
      <c r="G127" s="50"/>
      <c r="H127" s="50"/>
      <c r="I127" s="50"/>
      <c r="J127" s="50"/>
      <c r="K127" s="50"/>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row>
    <row r="128" spans="1:61" x14ac:dyDescent="0.25">
      <c r="A128" s="35"/>
      <c r="B128" s="68"/>
      <c r="C128" s="35"/>
      <c r="D128" s="51"/>
      <c r="E128" s="71"/>
      <c r="F128" s="50"/>
      <c r="G128" s="50"/>
      <c r="H128" s="50"/>
      <c r="I128" s="50"/>
      <c r="J128" s="50"/>
      <c r="K128" s="50"/>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row>
    <row r="129" spans="1:61" x14ac:dyDescent="0.25">
      <c r="A129" s="35"/>
      <c r="B129" s="68"/>
      <c r="C129" s="35"/>
      <c r="D129" s="51"/>
      <c r="E129" s="71"/>
      <c r="F129" s="50"/>
      <c r="G129" s="50"/>
      <c r="H129" s="50"/>
      <c r="I129" s="50"/>
      <c r="J129" s="50"/>
      <c r="K129" s="50"/>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row>
    <row r="130" spans="1:61" x14ac:dyDescent="0.25">
      <c r="A130" s="35"/>
      <c r="B130" s="68"/>
      <c r="C130" s="35"/>
      <c r="D130" s="51"/>
      <c r="E130" s="71"/>
      <c r="F130" s="50"/>
      <c r="G130" s="50"/>
      <c r="H130" s="50"/>
      <c r="I130" s="50"/>
      <c r="J130" s="50"/>
      <c r="K130" s="50"/>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row>
    <row r="131" spans="1:61" x14ac:dyDescent="0.25">
      <c r="A131" s="35"/>
      <c r="B131" s="68"/>
      <c r="C131" s="35"/>
      <c r="D131" s="51"/>
      <c r="E131" s="71"/>
      <c r="F131" s="50"/>
      <c r="G131" s="50"/>
      <c r="H131" s="50"/>
      <c r="I131" s="50"/>
      <c r="J131" s="50"/>
      <c r="K131" s="50"/>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row>
    <row r="132" spans="1:61" x14ac:dyDescent="0.25">
      <c r="A132" s="35"/>
      <c r="B132" s="68"/>
      <c r="C132" s="35"/>
      <c r="D132" s="51"/>
      <c r="E132" s="71"/>
      <c r="F132" s="50"/>
      <c r="G132" s="50"/>
      <c r="H132" s="50"/>
      <c r="I132" s="50"/>
      <c r="J132" s="50"/>
      <c r="K132" s="50"/>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row>
    <row r="133" spans="1:61" x14ac:dyDescent="0.25">
      <c r="A133" s="35"/>
      <c r="B133" s="68"/>
      <c r="C133" s="35"/>
      <c r="D133" s="51"/>
      <c r="E133" s="71"/>
      <c r="F133" s="50"/>
      <c r="G133" s="50"/>
      <c r="H133" s="50"/>
      <c r="I133" s="50"/>
      <c r="J133" s="50"/>
      <c r="K133" s="50"/>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row>
    <row r="134" spans="1:61" x14ac:dyDescent="0.25">
      <c r="A134" s="35"/>
      <c r="B134" s="68"/>
      <c r="C134" s="35"/>
      <c r="D134" s="51"/>
      <c r="E134" s="71"/>
      <c r="F134" s="50"/>
      <c r="G134" s="50"/>
      <c r="H134" s="50"/>
      <c r="I134" s="50"/>
      <c r="J134" s="50"/>
      <c r="K134" s="50"/>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row>
    <row r="135" spans="1:61" x14ac:dyDescent="0.25">
      <c r="A135" s="35"/>
      <c r="B135" s="68"/>
      <c r="C135" s="35"/>
      <c r="D135" s="51"/>
      <c r="E135" s="71"/>
      <c r="F135" s="50"/>
      <c r="G135" s="50"/>
      <c r="H135" s="50"/>
      <c r="I135" s="50"/>
      <c r="J135" s="50"/>
      <c r="K135" s="50"/>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row>
    <row r="136" spans="1:61" x14ac:dyDescent="0.25">
      <c r="A136" s="35"/>
      <c r="B136" s="68"/>
      <c r="C136" s="35"/>
      <c r="D136" s="51"/>
      <c r="E136" s="71"/>
      <c r="F136" s="50"/>
      <c r="G136" s="50"/>
      <c r="H136" s="50"/>
      <c r="I136" s="50"/>
      <c r="J136" s="50"/>
      <c r="K136" s="50"/>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row>
    <row r="137" spans="1:61" x14ac:dyDescent="0.25">
      <c r="A137" s="35"/>
      <c r="B137" s="68"/>
      <c r="C137" s="35"/>
      <c r="D137" s="51"/>
      <c r="E137" s="71"/>
      <c r="F137" s="50"/>
      <c r="G137" s="50"/>
      <c r="H137" s="50"/>
      <c r="I137" s="50"/>
      <c r="J137" s="50"/>
      <c r="K137" s="50"/>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row>
    <row r="138" spans="1:61" x14ac:dyDescent="0.25">
      <c r="A138" s="35"/>
      <c r="B138" s="68"/>
      <c r="C138" s="35"/>
      <c r="D138" s="51"/>
      <c r="E138" s="71"/>
      <c r="F138" s="50"/>
      <c r="G138" s="50"/>
      <c r="H138" s="50"/>
      <c r="I138" s="50"/>
      <c r="J138" s="50"/>
      <c r="K138" s="50"/>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row>
    <row r="139" spans="1:61" x14ac:dyDescent="0.25">
      <c r="A139" s="35"/>
      <c r="B139" s="68"/>
      <c r="C139" s="35"/>
      <c r="D139" s="51"/>
      <c r="E139" s="71"/>
      <c r="F139" s="50"/>
      <c r="G139" s="50"/>
      <c r="H139" s="50"/>
      <c r="I139" s="50"/>
      <c r="J139" s="50"/>
      <c r="K139" s="50"/>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row>
    <row r="140" spans="1:61" x14ac:dyDescent="0.25">
      <c r="A140" s="35"/>
      <c r="B140" s="68"/>
      <c r="C140" s="35"/>
      <c r="D140" s="51"/>
      <c r="E140" s="71"/>
      <c r="F140" s="50"/>
      <c r="G140" s="50"/>
      <c r="H140" s="50"/>
      <c r="I140" s="50"/>
      <c r="J140" s="50"/>
      <c r="K140" s="50"/>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row>
    <row r="141" spans="1:61" x14ac:dyDescent="0.25">
      <c r="A141" s="35"/>
      <c r="B141" s="68"/>
      <c r="C141" s="35"/>
      <c r="D141" s="51"/>
      <c r="E141" s="71"/>
      <c r="F141" s="50"/>
      <c r="G141" s="50"/>
      <c r="H141" s="50"/>
      <c r="I141" s="50"/>
      <c r="J141" s="50"/>
      <c r="K141" s="50"/>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row>
    <row r="142" spans="1:61" x14ac:dyDescent="0.25">
      <c r="A142" s="35"/>
      <c r="B142" s="68"/>
      <c r="C142" s="35"/>
      <c r="D142" s="51"/>
      <c r="E142" s="71"/>
      <c r="F142" s="50"/>
      <c r="G142" s="50"/>
      <c r="H142" s="50"/>
      <c r="I142" s="50"/>
      <c r="J142" s="50"/>
      <c r="K142" s="50"/>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row>
    <row r="143" spans="1:61" x14ac:dyDescent="0.25">
      <c r="A143" s="35"/>
      <c r="B143" s="68"/>
      <c r="C143" s="35"/>
      <c r="D143" s="51"/>
      <c r="E143" s="71"/>
      <c r="F143" s="50"/>
      <c r="G143" s="50"/>
      <c r="H143" s="50"/>
      <c r="I143" s="50"/>
      <c r="J143" s="50"/>
      <c r="K143" s="50"/>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row>
    <row r="144" spans="1:61" x14ac:dyDescent="0.25">
      <c r="A144" s="35"/>
      <c r="B144" s="68"/>
      <c r="C144" s="35"/>
      <c r="D144" s="51"/>
      <c r="E144" s="71"/>
      <c r="F144" s="50"/>
      <c r="G144" s="50"/>
      <c r="H144" s="50"/>
      <c r="I144" s="50"/>
      <c r="J144" s="50"/>
      <c r="K144" s="50"/>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row>
    <row r="145" spans="1:61" x14ac:dyDescent="0.25">
      <c r="A145" s="35"/>
      <c r="B145" s="68"/>
      <c r="C145" s="35"/>
      <c r="D145" s="51"/>
      <c r="E145" s="71"/>
      <c r="F145" s="50"/>
      <c r="G145" s="50"/>
      <c r="H145" s="50"/>
      <c r="I145" s="50"/>
      <c r="J145" s="50"/>
      <c r="K145" s="50"/>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row>
    <row r="146" spans="1:61" x14ac:dyDescent="0.25">
      <c r="A146" s="35"/>
      <c r="B146" s="68"/>
      <c r="C146" s="35"/>
      <c r="D146" s="51"/>
      <c r="E146" s="71"/>
      <c r="F146" s="50"/>
      <c r="G146" s="50"/>
      <c r="H146" s="50"/>
      <c r="I146" s="50"/>
      <c r="J146" s="50"/>
      <c r="K146" s="50"/>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row>
    <row r="147" spans="1:61" x14ac:dyDescent="0.25">
      <c r="A147" s="35"/>
      <c r="B147" s="68"/>
      <c r="C147" s="35"/>
      <c r="D147" s="51"/>
      <c r="E147" s="71"/>
      <c r="F147" s="50"/>
      <c r="G147" s="50"/>
      <c r="H147" s="50"/>
      <c r="I147" s="50"/>
      <c r="J147" s="50"/>
      <c r="K147" s="50"/>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row>
    <row r="148" spans="1:61" x14ac:dyDescent="0.25">
      <c r="A148" s="35"/>
      <c r="B148" s="68"/>
      <c r="C148" s="35"/>
      <c r="D148" s="51"/>
      <c r="E148" s="71"/>
      <c r="F148" s="50"/>
      <c r="G148" s="50"/>
      <c r="H148" s="50"/>
      <c r="I148" s="50"/>
      <c r="J148" s="50"/>
      <c r="K148" s="50"/>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row>
    <row r="149" spans="1:61" x14ac:dyDescent="0.25">
      <c r="A149" s="35"/>
      <c r="B149" s="68"/>
      <c r="C149" s="35"/>
      <c r="D149" s="51"/>
      <c r="E149" s="71"/>
      <c r="F149" s="50"/>
      <c r="G149" s="50"/>
      <c r="H149" s="50"/>
      <c r="I149" s="50"/>
      <c r="J149" s="50"/>
      <c r="K149" s="50"/>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row>
    <row r="150" spans="1:61" x14ac:dyDescent="0.25">
      <c r="A150" s="35"/>
      <c r="B150" s="68"/>
      <c r="C150" s="35"/>
      <c r="D150" s="51"/>
      <c r="E150" s="71"/>
      <c r="F150" s="50"/>
      <c r="G150" s="50"/>
      <c r="H150" s="50"/>
      <c r="I150" s="50"/>
      <c r="J150" s="50"/>
      <c r="K150" s="50"/>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row>
    <row r="151" spans="1:61" x14ac:dyDescent="0.25">
      <c r="A151" s="35"/>
      <c r="B151" s="68"/>
      <c r="C151" s="35"/>
      <c r="D151" s="51"/>
      <c r="E151" s="71"/>
      <c r="F151" s="50"/>
      <c r="G151" s="50"/>
      <c r="H151" s="50"/>
      <c r="I151" s="50"/>
      <c r="J151" s="50"/>
      <c r="K151" s="50"/>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row>
    <row r="152" spans="1:61" x14ac:dyDescent="0.25">
      <c r="A152" s="35"/>
      <c r="B152" s="68"/>
      <c r="C152" s="35"/>
      <c r="D152" s="51"/>
      <c r="E152" s="71"/>
      <c r="F152" s="50"/>
      <c r="G152" s="50"/>
      <c r="H152" s="50"/>
      <c r="I152" s="50"/>
      <c r="J152" s="50"/>
      <c r="K152" s="50"/>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row>
    <row r="153" spans="1:61" x14ac:dyDescent="0.25">
      <c r="A153" s="35"/>
      <c r="B153" s="68"/>
      <c r="C153" s="35"/>
      <c r="D153" s="51"/>
      <c r="E153" s="71"/>
      <c r="F153" s="50"/>
      <c r="G153" s="50"/>
      <c r="H153" s="50"/>
      <c r="I153" s="50"/>
      <c r="J153" s="50"/>
      <c r="K153" s="50"/>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row>
    <row r="154" spans="1:61" x14ac:dyDescent="0.25">
      <c r="A154" s="35"/>
      <c r="B154" s="68"/>
      <c r="C154" s="35"/>
      <c r="D154" s="51"/>
      <c r="E154" s="71"/>
      <c r="F154" s="50"/>
      <c r="G154" s="50"/>
      <c r="H154" s="50"/>
      <c r="I154" s="50"/>
      <c r="J154" s="50"/>
      <c r="K154" s="50"/>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row>
    <row r="155" spans="1:61" x14ac:dyDescent="0.25">
      <c r="A155" s="35"/>
      <c r="B155" s="68"/>
      <c r="C155" s="35"/>
      <c r="D155" s="51"/>
      <c r="E155" s="71"/>
      <c r="F155" s="50"/>
      <c r="G155" s="50"/>
      <c r="H155" s="50"/>
      <c r="I155" s="50"/>
      <c r="J155" s="50"/>
      <c r="K155" s="50"/>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row>
    <row r="156" spans="1:61" x14ac:dyDescent="0.25">
      <c r="A156" s="35"/>
      <c r="B156" s="68"/>
      <c r="C156" s="35"/>
      <c r="D156" s="51"/>
      <c r="E156" s="71"/>
      <c r="F156" s="50"/>
      <c r="G156" s="50"/>
      <c r="H156" s="50"/>
      <c r="I156" s="50"/>
      <c r="J156" s="50"/>
      <c r="K156" s="50"/>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row>
    <row r="157" spans="1:61" x14ac:dyDescent="0.25">
      <c r="A157" s="35"/>
      <c r="B157" s="68"/>
      <c r="C157" s="35"/>
      <c r="D157" s="51"/>
      <c r="E157" s="71"/>
      <c r="F157" s="50"/>
      <c r="G157" s="50"/>
      <c r="H157" s="50"/>
      <c r="I157" s="50"/>
      <c r="J157" s="50"/>
      <c r="K157" s="50"/>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row>
    <row r="158" spans="1:61" x14ac:dyDescent="0.25">
      <c r="A158" s="35"/>
      <c r="B158" s="68"/>
      <c r="C158" s="35"/>
      <c r="D158" s="51"/>
      <c r="E158" s="71"/>
      <c r="F158" s="50"/>
      <c r="G158" s="50"/>
      <c r="H158" s="50"/>
      <c r="I158" s="50"/>
      <c r="J158" s="50"/>
      <c r="K158" s="50"/>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row>
    <row r="159" spans="1:61" x14ac:dyDescent="0.25">
      <c r="A159" s="35"/>
      <c r="B159" s="68"/>
      <c r="C159" s="35"/>
      <c r="D159" s="51"/>
      <c r="E159" s="71"/>
      <c r="F159" s="50"/>
      <c r="G159" s="50"/>
      <c r="H159" s="50"/>
      <c r="I159" s="50"/>
      <c r="J159" s="50"/>
      <c r="K159" s="50"/>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row>
    <row r="160" spans="1:61" x14ac:dyDescent="0.25">
      <c r="A160" s="35"/>
      <c r="B160" s="68"/>
      <c r="C160" s="35"/>
      <c r="D160" s="51"/>
      <c r="E160" s="71"/>
      <c r="F160" s="50"/>
      <c r="G160" s="50"/>
      <c r="H160" s="50"/>
      <c r="I160" s="50"/>
      <c r="J160" s="50"/>
      <c r="K160" s="50"/>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row>
    <row r="161" spans="1:61" x14ac:dyDescent="0.25">
      <c r="A161" s="35"/>
      <c r="B161" s="68"/>
      <c r="C161" s="35"/>
      <c r="D161" s="51"/>
      <c r="E161" s="71"/>
      <c r="F161" s="50"/>
      <c r="G161" s="50"/>
      <c r="H161" s="50"/>
      <c r="I161" s="50"/>
      <c r="J161" s="50"/>
      <c r="K161" s="50"/>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row>
    <row r="162" spans="1:61" x14ac:dyDescent="0.25">
      <c r="A162" s="35"/>
      <c r="B162" s="68"/>
      <c r="C162" s="35"/>
      <c r="D162" s="51"/>
      <c r="E162" s="71"/>
      <c r="F162" s="50"/>
      <c r="G162" s="50"/>
      <c r="H162" s="50"/>
      <c r="I162" s="50"/>
      <c r="J162" s="50"/>
      <c r="K162" s="50"/>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row>
    <row r="163" spans="1:61" x14ac:dyDescent="0.25">
      <c r="A163" s="35"/>
      <c r="B163" s="68"/>
      <c r="C163" s="35"/>
      <c r="D163" s="51"/>
      <c r="E163" s="71"/>
      <c r="F163" s="50"/>
      <c r="G163" s="50"/>
      <c r="H163" s="50"/>
      <c r="I163" s="50"/>
      <c r="J163" s="50"/>
      <c r="K163" s="50"/>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row>
    <row r="164" spans="1:61" x14ac:dyDescent="0.25">
      <c r="A164" s="35"/>
      <c r="B164" s="68"/>
      <c r="C164" s="35"/>
      <c r="D164" s="51"/>
      <c r="E164" s="71"/>
      <c r="F164" s="50"/>
      <c r="G164" s="50"/>
      <c r="H164" s="50"/>
      <c r="I164" s="50"/>
      <c r="J164" s="50"/>
      <c r="K164" s="50"/>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row>
    <row r="165" spans="1:61" x14ac:dyDescent="0.25">
      <c r="A165" s="35"/>
      <c r="B165" s="68"/>
      <c r="C165" s="35"/>
      <c r="D165" s="51"/>
      <c r="E165" s="71"/>
      <c r="F165" s="50"/>
      <c r="G165" s="50"/>
      <c r="H165" s="50"/>
      <c r="I165" s="50"/>
      <c r="J165" s="50"/>
      <c r="K165" s="50"/>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row>
    <row r="166" spans="1:61" x14ac:dyDescent="0.25">
      <c r="A166" s="35"/>
      <c r="B166" s="68"/>
      <c r="C166" s="35"/>
      <c r="D166" s="51"/>
      <c r="E166" s="71"/>
      <c r="F166" s="50"/>
      <c r="G166" s="50"/>
      <c r="H166" s="50"/>
      <c r="I166" s="50"/>
      <c r="J166" s="50"/>
      <c r="K166" s="50"/>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row>
    <row r="167" spans="1:61" x14ac:dyDescent="0.25">
      <c r="A167" s="35"/>
      <c r="B167" s="68"/>
      <c r="C167" s="35"/>
      <c r="D167" s="51"/>
      <c r="E167" s="71"/>
      <c r="F167" s="50"/>
      <c r="G167" s="50"/>
      <c r="H167" s="50"/>
      <c r="I167" s="50"/>
      <c r="J167" s="50"/>
      <c r="K167" s="50"/>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row>
    <row r="168" spans="1:61" x14ac:dyDescent="0.25">
      <c r="A168" s="35"/>
      <c r="B168" s="68"/>
      <c r="C168" s="35"/>
      <c r="D168" s="51"/>
      <c r="E168" s="71"/>
      <c r="F168" s="50"/>
      <c r="G168" s="50"/>
      <c r="H168" s="50"/>
      <c r="I168" s="50"/>
      <c r="J168" s="50"/>
      <c r="K168" s="50"/>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row>
    <row r="169" spans="1:61" x14ac:dyDescent="0.25">
      <c r="A169" s="35"/>
      <c r="B169" s="68"/>
      <c r="C169" s="35"/>
      <c r="D169" s="51"/>
      <c r="E169" s="71"/>
      <c r="F169" s="50"/>
      <c r="G169" s="50"/>
      <c r="H169" s="50"/>
      <c r="I169" s="50"/>
      <c r="J169" s="50"/>
      <c r="K169" s="50"/>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row>
    <row r="170" spans="1:61" x14ac:dyDescent="0.25">
      <c r="A170" s="35"/>
      <c r="B170" s="68"/>
      <c r="C170" s="35"/>
      <c r="D170" s="51"/>
      <c r="E170" s="71"/>
      <c r="F170" s="50"/>
      <c r="G170" s="50"/>
      <c r="H170" s="50"/>
      <c r="I170" s="50"/>
      <c r="J170" s="50"/>
      <c r="K170" s="50"/>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row>
    <row r="171" spans="1:61" x14ac:dyDescent="0.25">
      <c r="A171" s="35"/>
      <c r="B171" s="68"/>
      <c r="C171" s="35"/>
      <c r="D171" s="51"/>
      <c r="E171" s="71"/>
      <c r="F171" s="50"/>
      <c r="G171" s="50"/>
      <c r="H171" s="50"/>
      <c r="I171" s="50"/>
      <c r="J171" s="50"/>
      <c r="K171" s="50"/>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row>
    <row r="172" spans="1:61" x14ac:dyDescent="0.25">
      <c r="A172" s="35"/>
      <c r="B172" s="68"/>
      <c r="C172" s="35"/>
      <c r="D172" s="51"/>
      <c r="E172" s="71"/>
      <c r="F172" s="50"/>
      <c r="G172" s="50"/>
      <c r="H172" s="50"/>
      <c r="I172" s="50"/>
      <c r="J172" s="50"/>
      <c r="K172" s="50"/>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row>
    <row r="173" spans="1:61" x14ac:dyDescent="0.25">
      <c r="A173" s="35"/>
      <c r="B173" s="68"/>
      <c r="C173" s="35"/>
      <c r="D173" s="51"/>
      <c r="E173" s="71"/>
      <c r="F173" s="50"/>
      <c r="G173" s="50"/>
      <c r="H173" s="50"/>
      <c r="I173" s="50"/>
      <c r="J173" s="50"/>
      <c r="K173" s="50"/>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row>
    <row r="174" spans="1:61" x14ac:dyDescent="0.25">
      <c r="A174" s="35"/>
      <c r="B174" s="68"/>
      <c r="C174" s="35"/>
      <c r="D174" s="51"/>
      <c r="E174" s="71"/>
      <c r="F174" s="50"/>
      <c r="G174" s="50"/>
      <c r="H174" s="50"/>
      <c r="I174" s="50"/>
      <c r="J174" s="50"/>
      <c r="K174" s="50"/>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row>
    <row r="175" spans="1:61" x14ac:dyDescent="0.25">
      <c r="A175" s="35"/>
      <c r="B175" s="68"/>
      <c r="C175" s="35"/>
      <c r="D175" s="51"/>
      <c r="E175" s="71"/>
      <c r="F175" s="50"/>
      <c r="G175" s="50"/>
      <c r="H175" s="50"/>
      <c r="I175" s="50"/>
      <c r="J175" s="50"/>
      <c r="K175" s="50"/>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row>
    <row r="176" spans="1:61" x14ac:dyDescent="0.25">
      <c r="A176" s="35"/>
      <c r="B176" s="68"/>
      <c r="C176" s="35"/>
      <c r="D176" s="51"/>
      <c r="E176" s="71"/>
      <c r="F176" s="50"/>
      <c r="G176" s="50"/>
      <c r="H176" s="50"/>
      <c r="I176" s="50"/>
      <c r="J176" s="50"/>
      <c r="K176" s="50"/>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row>
    <row r="177" spans="1:61" x14ac:dyDescent="0.25">
      <c r="A177" s="35"/>
      <c r="B177" s="68"/>
      <c r="C177" s="35"/>
      <c r="D177" s="51"/>
      <c r="E177" s="71"/>
      <c r="F177" s="50"/>
      <c r="G177" s="50"/>
      <c r="H177" s="50"/>
      <c r="I177" s="50"/>
      <c r="J177" s="50"/>
      <c r="K177" s="50"/>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row>
    <row r="178" spans="1:61" x14ac:dyDescent="0.25">
      <c r="A178" s="35"/>
      <c r="B178" s="68"/>
      <c r="C178" s="35"/>
      <c r="D178" s="51"/>
      <c r="E178" s="71"/>
      <c r="F178" s="50"/>
      <c r="G178" s="50"/>
      <c r="H178" s="50"/>
      <c r="I178" s="50"/>
      <c r="J178" s="50"/>
      <c r="K178" s="50"/>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row>
    <row r="179" spans="1:61" x14ac:dyDescent="0.25">
      <c r="A179" s="35"/>
      <c r="B179" s="68"/>
      <c r="C179" s="35"/>
      <c r="D179" s="51"/>
      <c r="E179" s="71"/>
      <c r="F179" s="50"/>
      <c r="G179" s="50"/>
      <c r="H179" s="50"/>
      <c r="I179" s="50"/>
      <c r="J179" s="50"/>
      <c r="K179" s="50"/>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row>
    <row r="180" spans="1:61" x14ac:dyDescent="0.25">
      <c r="A180" s="35"/>
      <c r="B180" s="68"/>
      <c r="C180" s="35"/>
      <c r="D180" s="51"/>
      <c r="E180" s="71"/>
      <c r="F180" s="50"/>
      <c r="G180" s="50"/>
      <c r="H180" s="50"/>
      <c r="I180" s="50"/>
      <c r="J180" s="50"/>
      <c r="K180" s="50"/>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row>
    <row r="181" spans="1:61" x14ac:dyDescent="0.25">
      <c r="A181" s="35"/>
      <c r="B181" s="68"/>
      <c r="C181" s="35"/>
      <c r="D181" s="51"/>
      <c r="E181" s="71"/>
      <c r="F181" s="50"/>
      <c r="G181" s="50"/>
      <c r="H181" s="50"/>
      <c r="I181" s="50"/>
      <c r="J181" s="50"/>
      <c r="K181" s="50"/>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row>
    <row r="182" spans="1:61" x14ac:dyDescent="0.25">
      <c r="A182" s="35"/>
      <c r="B182" s="68"/>
      <c r="C182" s="35"/>
      <c r="D182" s="51"/>
      <c r="E182" s="71"/>
      <c r="F182" s="50"/>
      <c r="G182" s="50"/>
      <c r="H182" s="50"/>
      <c r="I182" s="50"/>
      <c r="J182" s="50"/>
      <c r="K182" s="50"/>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row>
    <row r="183" spans="1:61" x14ac:dyDescent="0.25">
      <c r="A183" s="35"/>
      <c r="B183" s="68"/>
      <c r="C183" s="35"/>
      <c r="D183" s="51"/>
      <c r="E183" s="71"/>
      <c r="F183" s="50"/>
      <c r="G183" s="50"/>
      <c r="H183" s="50"/>
      <c r="I183" s="50"/>
      <c r="J183" s="50"/>
      <c r="K183" s="50"/>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row>
    <row r="184" spans="1:61" x14ac:dyDescent="0.25">
      <c r="A184" s="35"/>
      <c r="B184" s="68"/>
      <c r="C184" s="35"/>
      <c r="D184" s="51"/>
      <c r="E184" s="71"/>
      <c r="F184" s="50"/>
      <c r="G184" s="50"/>
      <c r="H184" s="50"/>
      <c r="I184" s="50"/>
      <c r="J184" s="50"/>
      <c r="K184" s="50"/>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row>
    <row r="185" spans="1:61" x14ac:dyDescent="0.25">
      <c r="A185" s="35"/>
      <c r="B185" s="68"/>
      <c r="C185" s="35"/>
      <c r="D185" s="51"/>
      <c r="E185" s="71"/>
      <c r="F185" s="50"/>
      <c r="G185" s="50"/>
      <c r="H185" s="50"/>
      <c r="I185" s="50"/>
      <c r="J185" s="50"/>
      <c r="K185" s="50"/>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row>
    <row r="186" spans="1:61" x14ac:dyDescent="0.25">
      <c r="A186" s="35"/>
      <c r="B186" s="68"/>
      <c r="C186" s="35"/>
      <c r="D186" s="51"/>
      <c r="E186" s="71"/>
      <c r="F186" s="50"/>
      <c r="G186" s="50"/>
      <c r="H186" s="50"/>
      <c r="I186" s="50"/>
      <c r="J186" s="50"/>
      <c r="K186" s="50"/>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row>
    <row r="187" spans="1:61" x14ac:dyDescent="0.25">
      <c r="A187" s="35"/>
      <c r="B187" s="68"/>
      <c r="C187" s="35"/>
      <c r="D187" s="51"/>
      <c r="E187" s="71"/>
      <c r="F187" s="50"/>
      <c r="G187" s="50"/>
      <c r="H187" s="50"/>
      <c r="I187" s="50"/>
      <c r="J187" s="50"/>
      <c r="K187" s="50"/>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row>
    <row r="188" spans="1:61" x14ac:dyDescent="0.25">
      <c r="A188" s="35"/>
      <c r="B188" s="68"/>
      <c r="C188" s="35"/>
      <c r="D188" s="51"/>
      <c r="E188" s="71"/>
      <c r="F188" s="50"/>
      <c r="G188" s="50"/>
      <c r="H188" s="50"/>
      <c r="I188" s="50"/>
      <c r="J188" s="50"/>
      <c r="K188" s="50"/>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row>
    <row r="189" spans="1:61" x14ac:dyDescent="0.25">
      <c r="A189" s="35"/>
      <c r="B189" s="68"/>
      <c r="C189" s="35"/>
      <c r="D189" s="51"/>
      <c r="E189" s="71"/>
      <c r="F189" s="50"/>
      <c r="G189" s="50"/>
      <c r="H189" s="50"/>
      <c r="I189" s="50"/>
      <c r="J189" s="50"/>
      <c r="K189" s="50"/>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row>
    <row r="190" spans="1:61" x14ac:dyDescent="0.25">
      <c r="A190" s="35"/>
      <c r="B190" s="68"/>
      <c r="C190" s="35"/>
      <c r="D190" s="51"/>
      <c r="E190" s="71"/>
      <c r="F190" s="50"/>
      <c r="G190" s="50"/>
      <c r="H190" s="50"/>
      <c r="I190" s="50"/>
      <c r="J190" s="50"/>
      <c r="K190" s="50"/>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row>
    <row r="191" spans="1:61" x14ac:dyDescent="0.25">
      <c r="A191" s="35"/>
      <c r="B191" s="68"/>
      <c r="C191" s="35"/>
      <c r="D191" s="51"/>
      <c r="E191" s="71"/>
      <c r="F191" s="50"/>
      <c r="G191" s="50"/>
      <c r="H191" s="50"/>
      <c r="I191" s="50"/>
      <c r="J191" s="50"/>
      <c r="K191" s="50"/>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row>
    <row r="192" spans="1:61" x14ac:dyDescent="0.25">
      <c r="A192" s="35"/>
      <c r="B192" s="68"/>
      <c r="C192" s="35"/>
      <c r="D192" s="51"/>
      <c r="E192" s="71"/>
      <c r="F192" s="50"/>
      <c r="G192" s="50"/>
      <c r="H192" s="50"/>
      <c r="I192" s="50"/>
      <c r="J192" s="50"/>
      <c r="K192" s="50"/>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row>
    <row r="193" spans="1:61" x14ac:dyDescent="0.25">
      <c r="A193" s="35"/>
      <c r="B193" s="68"/>
      <c r="C193" s="35"/>
      <c r="D193" s="51"/>
      <c r="E193" s="71"/>
      <c r="F193" s="50"/>
      <c r="G193" s="50"/>
      <c r="H193" s="50"/>
      <c r="I193" s="50"/>
      <c r="J193" s="50"/>
      <c r="K193" s="50"/>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row>
    <row r="194" spans="1:61" x14ac:dyDescent="0.25">
      <c r="A194" s="35"/>
      <c r="B194" s="68"/>
      <c r="C194" s="35"/>
      <c r="D194" s="51"/>
      <c r="E194" s="71"/>
      <c r="F194" s="50"/>
      <c r="G194" s="50"/>
      <c r="H194" s="50"/>
      <c r="I194" s="50"/>
      <c r="J194" s="50"/>
      <c r="K194" s="50"/>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row>
    <row r="195" spans="1:61" x14ac:dyDescent="0.25">
      <c r="A195" s="35"/>
      <c r="B195" s="68"/>
      <c r="C195" s="35"/>
      <c r="D195" s="51"/>
      <c r="E195" s="71"/>
      <c r="F195" s="50"/>
      <c r="G195" s="50"/>
      <c r="H195" s="50"/>
      <c r="I195" s="50"/>
      <c r="J195" s="50"/>
      <c r="K195" s="50"/>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row>
    <row r="196" spans="1:61" x14ac:dyDescent="0.25">
      <c r="A196" s="35"/>
      <c r="B196" s="68"/>
      <c r="C196" s="35"/>
      <c r="D196" s="51"/>
      <c r="E196" s="71"/>
      <c r="F196" s="50"/>
      <c r="G196" s="50"/>
      <c r="H196" s="50"/>
      <c r="I196" s="50"/>
      <c r="J196" s="50"/>
      <c r="K196" s="50"/>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row>
    <row r="197" spans="1:61" x14ac:dyDescent="0.25">
      <c r="A197" s="35"/>
      <c r="B197" s="68"/>
      <c r="C197" s="35"/>
      <c r="D197" s="51"/>
      <c r="E197" s="71"/>
      <c r="F197" s="50"/>
      <c r="G197" s="50"/>
      <c r="H197" s="50"/>
      <c r="I197" s="50"/>
      <c r="J197" s="50"/>
      <c r="K197" s="50"/>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row>
    <row r="198" spans="1:61" x14ac:dyDescent="0.25">
      <c r="A198" s="35"/>
      <c r="B198" s="68"/>
      <c r="C198" s="35"/>
      <c r="D198" s="51"/>
      <c r="E198" s="71"/>
      <c r="F198" s="50"/>
      <c r="G198" s="50"/>
      <c r="H198" s="50"/>
      <c r="I198" s="50"/>
      <c r="J198" s="50"/>
      <c r="K198" s="50"/>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row>
    <row r="199" spans="1:61" x14ac:dyDescent="0.25">
      <c r="A199" s="35"/>
      <c r="B199" s="68"/>
      <c r="C199" s="35"/>
      <c r="D199" s="51"/>
      <c r="E199" s="71"/>
      <c r="F199" s="50"/>
      <c r="G199" s="50"/>
      <c r="H199" s="50"/>
      <c r="I199" s="50"/>
      <c r="J199" s="50"/>
      <c r="K199" s="50"/>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row>
    <row r="200" spans="1:61" x14ac:dyDescent="0.25">
      <c r="A200" s="35"/>
      <c r="B200" s="68"/>
      <c r="C200" s="35"/>
      <c r="D200" s="51"/>
      <c r="E200" s="71"/>
      <c r="F200" s="50"/>
      <c r="G200" s="50"/>
      <c r="H200" s="50"/>
      <c r="I200" s="50"/>
      <c r="J200" s="50"/>
      <c r="K200" s="50"/>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row>
    <row r="201" spans="1:61" x14ac:dyDescent="0.25">
      <c r="A201" s="35"/>
      <c r="B201" s="68"/>
      <c r="C201" s="35"/>
      <c r="D201" s="51"/>
      <c r="E201" s="71"/>
      <c r="F201" s="50"/>
      <c r="G201" s="50"/>
      <c r="H201" s="50"/>
      <c r="I201" s="50"/>
      <c r="J201" s="50"/>
      <c r="K201" s="50"/>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row>
    <row r="202" spans="1:61" x14ac:dyDescent="0.25">
      <c r="A202" s="35"/>
      <c r="B202" s="68"/>
      <c r="C202" s="35"/>
      <c r="D202" s="51"/>
      <c r="E202" s="71"/>
      <c r="F202" s="50"/>
      <c r="G202" s="50"/>
      <c r="H202" s="50"/>
      <c r="I202" s="50"/>
      <c r="J202" s="50"/>
      <c r="K202" s="50"/>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row>
    <row r="203" spans="1:61" x14ac:dyDescent="0.25">
      <c r="A203" s="35"/>
      <c r="B203" s="68"/>
      <c r="C203" s="35"/>
      <c r="D203" s="51"/>
      <c r="E203" s="71"/>
      <c r="F203" s="50"/>
      <c r="G203" s="50"/>
      <c r="H203" s="50"/>
      <c r="I203" s="50"/>
      <c r="J203" s="50"/>
      <c r="K203" s="50"/>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row>
    <row r="204" spans="1:61" x14ac:dyDescent="0.25">
      <c r="A204" s="35"/>
      <c r="B204" s="68"/>
      <c r="C204" s="35"/>
      <c r="D204" s="51"/>
      <c r="E204" s="71"/>
      <c r="F204" s="50"/>
      <c r="G204" s="50"/>
      <c r="H204" s="50"/>
      <c r="I204" s="50"/>
      <c r="J204" s="50"/>
      <c r="K204" s="50"/>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row>
    <row r="205" spans="1:61" x14ac:dyDescent="0.25">
      <c r="A205" s="35"/>
      <c r="B205" s="68"/>
      <c r="C205" s="35"/>
      <c r="D205" s="51"/>
      <c r="E205" s="71"/>
      <c r="F205" s="50"/>
      <c r="G205" s="50"/>
      <c r="H205" s="50"/>
      <c r="I205" s="50"/>
      <c r="J205" s="50"/>
      <c r="K205" s="50"/>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row>
    <row r="206" spans="1:61" x14ac:dyDescent="0.25">
      <c r="A206" s="35"/>
      <c r="B206" s="68"/>
      <c r="C206" s="35"/>
      <c r="D206" s="51"/>
      <c r="E206" s="71"/>
      <c r="F206" s="50"/>
      <c r="G206" s="50"/>
      <c r="H206" s="50"/>
      <c r="I206" s="50"/>
      <c r="J206" s="50"/>
      <c r="K206" s="50"/>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row>
    <row r="207" spans="1:61" x14ac:dyDescent="0.25">
      <c r="A207" s="35"/>
      <c r="B207" s="68"/>
      <c r="C207" s="35"/>
      <c r="D207" s="51"/>
      <c r="E207" s="71"/>
      <c r="F207" s="50"/>
      <c r="G207" s="50"/>
      <c r="H207" s="50"/>
      <c r="I207" s="50"/>
      <c r="J207" s="50"/>
      <c r="K207" s="50"/>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row>
    <row r="208" spans="1:61" x14ac:dyDescent="0.25">
      <c r="A208" s="35"/>
      <c r="B208" s="68"/>
      <c r="C208" s="35"/>
      <c r="D208" s="51"/>
      <c r="E208" s="71"/>
      <c r="F208" s="50"/>
      <c r="G208" s="50"/>
      <c r="H208" s="50"/>
      <c r="I208" s="50"/>
      <c r="J208" s="50"/>
      <c r="K208" s="50"/>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row>
    <row r="209" spans="1:61" x14ac:dyDescent="0.25">
      <c r="A209" s="35"/>
      <c r="B209" s="68"/>
      <c r="C209" s="35"/>
      <c r="D209" s="51"/>
      <c r="E209" s="71"/>
      <c r="F209" s="50"/>
      <c r="G209" s="50"/>
      <c r="H209" s="50"/>
      <c r="I209" s="50"/>
      <c r="J209" s="50"/>
      <c r="K209" s="50"/>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row>
    <row r="210" spans="1:61" x14ac:dyDescent="0.25">
      <c r="A210" s="35"/>
      <c r="B210" s="68"/>
      <c r="C210" s="35"/>
      <c r="D210" s="51"/>
      <c r="E210" s="71"/>
      <c r="F210" s="50"/>
      <c r="G210" s="50"/>
      <c r="H210" s="50"/>
      <c r="I210" s="50"/>
      <c r="J210" s="50"/>
      <c r="K210" s="50"/>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row>
    <row r="211" spans="1:61" x14ac:dyDescent="0.25">
      <c r="A211" s="35"/>
      <c r="B211" s="68"/>
      <c r="C211" s="35"/>
      <c r="D211" s="51"/>
      <c r="E211" s="71"/>
      <c r="F211" s="50"/>
      <c r="G211" s="50"/>
      <c r="H211" s="50"/>
      <c r="I211" s="50"/>
      <c r="J211" s="50"/>
      <c r="K211" s="50"/>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row>
    <row r="212" spans="1:61" x14ac:dyDescent="0.25">
      <c r="A212" s="35"/>
      <c r="B212" s="68"/>
      <c r="C212" s="35"/>
      <c r="D212" s="51"/>
      <c r="E212" s="71"/>
      <c r="F212" s="50"/>
      <c r="G212" s="50"/>
      <c r="H212" s="50"/>
      <c r="I212" s="50"/>
      <c r="J212" s="50"/>
      <c r="K212" s="50"/>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row>
    <row r="213" spans="1:61" x14ac:dyDescent="0.25">
      <c r="A213" s="35"/>
      <c r="B213" s="68"/>
      <c r="C213" s="35"/>
      <c r="D213" s="51"/>
      <c r="E213" s="71"/>
      <c r="F213" s="50"/>
      <c r="G213" s="50"/>
      <c r="H213" s="50"/>
      <c r="I213" s="50"/>
      <c r="J213" s="50"/>
      <c r="K213" s="50"/>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row>
    <row r="214" spans="1:61" x14ac:dyDescent="0.25">
      <c r="A214" s="35"/>
      <c r="B214" s="68"/>
      <c r="C214" s="35"/>
      <c r="D214" s="51"/>
      <c r="E214" s="71"/>
      <c r="F214" s="50"/>
      <c r="G214" s="50"/>
      <c r="H214" s="50"/>
      <c r="I214" s="50"/>
      <c r="J214" s="50"/>
      <c r="K214" s="50"/>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row>
    <row r="215" spans="1:61" x14ac:dyDescent="0.25">
      <c r="A215" s="35"/>
      <c r="B215" s="68"/>
      <c r="C215" s="35"/>
      <c r="D215" s="51"/>
      <c r="E215" s="71"/>
      <c r="F215" s="50"/>
      <c r="G215" s="50"/>
      <c r="H215" s="50"/>
      <c r="I215" s="50"/>
      <c r="J215" s="50"/>
      <c r="K215" s="50"/>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row>
    <row r="216" spans="1:61" x14ac:dyDescent="0.25">
      <c r="A216" s="35"/>
      <c r="B216" s="68"/>
      <c r="C216" s="35"/>
      <c r="D216" s="51"/>
      <c r="E216" s="71"/>
      <c r="F216" s="50"/>
      <c r="G216" s="50"/>
      <c r="H216" s="50"/>
      <c r="I216" s="50"/>
      <c r="J216" s="50"/>
      <c r="K216" s="50"/>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row>
    <row r="217" spans="1:61" x14ac:dyDescent="0.25">
      <c r="A217" s="35"/>
      <c r="B217" s="68"/>
      <c r="C217" s="35"/>
      <c r="D217" s="51"/>
      <c r="E217" s="71"/>
      <c r="F217" s="50"/>
      <c r="G217" s="50"/>
      <c r="H217" s="50"/>
      <c r="I217" s="50"/>
      <c r="J217" s="50"/>
      <c r="K217" s="50"/>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row>
    <row r="218" spans="1:61" x14ac:dyDescent="0.25">
      <c r="A218" s="35"/>
      <c r="B218" s="68"/>
      <c r="C218" s="35"/>
      <c r="D218" s="51"/>
      <c r="E218" s="71"/>
      <c r="F218" s="50"/>
      <c r="G218" s="50"/>
      <c r="H218" s="50"/>
      <c r="I218" s="50"/>
      <c r="J218" s="50"/>
      <c r="K218" s="50"/>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row>
    <row r="219" spans="1:61" x14ac:dyDescent="0.25">
      <c r="A219" s="35"/>
      <c r="B219" s="68"/>
      <c r="C219" s="35"/>
      <c r="D219" s="51"/>
      <c r="E219" s="71"/>
      <c r="F219" s="50"/>
      <c r="G219" s="50"/>
      <c r="H219" s="50"/>
      <c r="I219" s="50"/>
      <c r="J219" s="50"/>
      <c r="K219" s="50"/>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row>
    <row r="220" spans="1:61" x14ac:dyDescent="0.25">
      <c r="A220" s="35"/>
      <c r="B220" s="68"/>
      <c r="C220" s="35"/>
      <c r="D220" s="51"/>
      <c r="E220" s="71"/>
      <c r="F220" s="50"/>
      <c r="G220" s="50"/>
      <c r="H220" s="50"/>
      <c r="I220" s="50"/>
      <c r="J220" s="50"/>
      <c r="K220" s="50"/>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row>
    <row r="221" spans="1:61" x14ac:dyDescent="0.25">
      <c r="A221" s="35"/>
      <c r="B221" s="68"/>
      <c r="C221" s="35"/>
      <c r="D221" s="51"/>
      <c r="E221" s="71"/>
      <c r="F221" s="50"/>
      <c r="G221" s="50"/>
      <c r="H221" s="50"/>
      <c r="I221" s="50"/>
      <c r="J221" s="50"/>
      <c r="K221" s="50"/>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row>
    <row r="222" spans="1:61" x14ac:dyDescent="0.25">
      <c r="A222" s="35"/>
      <c r="B222" s="68"/>
      <c r="C222" s="35"/>
      <c r="D222" s="51"/>
      <c r="E222" s="71"/>
      <c r="F222" s="50"/>
      <c r="G222" s="50"/>
      <c r="H222" s="50"/>
      <c r="I222" s="50"/>
      <c r="J222" s="50"/>
      <c r="K222" s="50"/>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row>
    <row r="223" spans="1:61" x14ac:dyDescent="0.25">
      <c r="A223" s="35"/>
      <c r="B223" s="68"/>
      <c r="C223" s="35"/>
      <c r="D223" s="51"/>
      <c r="E223" s="71"/>
      <c r="F223" s="50"/>
      <c r="G223" s="50"/>
      <c r="H223" s="50"/>
      <c r="I223" s="50"/>
      <c r="J223" s="50"/>
      <c r="K223" s="50"/>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row>
    <row r="224" spans="1:61" x14ac:dyDescent="0.25">
      <c r="A224" s="35"/>
      <c r="B224" s="68"/>
      <c r="C224" s="35"/>
      <c r="D224" s="51"/>
      <c r="E224" s="71"/>
      <c r="F224" s="50"/>
      <c r="G224" s="50"/>
      <c r="H224" s="50"/>
      <c r="I224" s="50"/>
      <c r="J224" s="50"/>
      <c r="K224" s="50"/>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row>
    <row r="225" spans="1:61" x14ac:dyDescent="0.25">
      <c r="A225" s="35"/>
      <c r="B225" s="68"/>
      <c r="C225" s="35"/>
      <c r="D225" s="51"/>
      <c r="E225" s="71"/>
      <c r="F225" s="50"/>
      <c r="G225" s="50"/>
      <c r="H225" s="50"/>
      <c r="I225" s="50"/>
      <c r="J225" s="50"/>
      <c r="K225" s="50"/>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row>
    <row r="226" spans="1:61" x14ac:dyDescent="0.25">
      <c r="A226" s="35"/>
      <c r="B226" s="68"/>
      <c r="C226" s="35"/>
      <c r="D226" s="51"/>
      <c r="E226" s="71"/>
      <c r="F226" s="50"/>
      <c r="G226" s="50"/>
      <c r="H226" s="50"/>
      <c r="I226" s="50"/>
      <c r="J226" s="50"/>
      <c r="K226" s="50"/>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row>
    <row r="227" spans="1:61" x14ac:dyDescent="0.25">
      <c r="A227" s="35"/>
      <c r="B227" s="68"/>
      <c r="C227" s="35"/>
      <c r="D227" s="51"/>
      <c r="E227" s="71"/>
      <c r="F227" s="50"/>
      <c r="G227" s="50"/>
      <c r="H227" s="50"/>
      <c r="I227" s="50"/>
      <c r="J227" s="50"/>
      <c r="K227" s="50"/>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row>
    <row r="228" spans="1:61" x14ac:dyDescent="0.25">
      <c r="A228" s="35"/>
      <c r="B228" s="68"/>
      <c r="C228" s="35"/>
      <c r="D228" s="51"/>
      <c r="E228" s="71"/>
      <c r="F228" s="50"/>
      <c r="G228" s="50"/>
      <c r="H228" s="50"/>
      <c r="I228" s="50"/>
      <c r="J228" s="50"/>
      <c r="K228" s="50"/>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row>
    <row r="229" spans="1:61" x14ac:dyDescent="0.25">
      <c r="A229" s="35"/>
      <c r="B229" s="68"/>
      <c r="C229" s="35"/>
      <c r="D229" s="51"/>
      <c r="E229" s="71"/>
      <c r="F229" s="50"/>
      <c r="G229" s="50"/>
      <c r="H229" s="50"/>
      <c r="I229" s="50"/>
      <c r="J229" s="50"/>
      <c r="K229" s="50"/>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row>
    <row r="230" spans="1:61" x14ac:dyDescent="0.25">
      <c r="A230" s="35"/>
      <c r="B230" s="68"/>
      <c r="C230" s="35"/>
      <c r="D230" s="51"/>
      <c r="E230" s="71"/>
      <c r="F230" s="50"/>
      <c r="G230" s="50"/>
      <c r="H230" s="50"/>
      <c r="I230" s="50"/>
      <c r="J230" s="50"/>
      <c r="K230" s="50"/>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row>
    <row r="231" spans="1:61" x14ac:dyDescent="0.25">
      <c r="A231" s="35"/>
      <c r="B231" s="68"/>
      <c r="C231" s="35"/>
      <c r="D231" s="51"/>
      <c r="E231" s="71"/>
      <c r="F231" s="50"/>
      <c r="G231" s="50"/>
      <c r="H231" s="50"/>
      <c r="I231" s="50"/>
      <c r="J231" s="50"/>
      <c r="K231" s="50"/>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row>
    <row r="232" spans="1:61" x14ac:dyDescent="0.25">
      <c r="A232" s="35"/>
      <c r="B232" s="68"/>
      <c r="C232" s="35"/>
      <c r="D232" s="51"/>
      <c r="E232" s="71"/>
      <c r="F232" s="50"/>
      <c r="G232" s="50"/>
      <c r="H232" s="50"/>
      <c r="I232" s="50"/>
      <c r="J232" s="50"/>
      <c r="K232" s="50"/>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c r="BI232" s="35"/>
    </row>
    <row r="233" spans="1:61" x14ac:dyDescent="0.25">
      <c r="A233" s="35"/>
      <c r="B233" s="68"/>
      <c r="C233" s="35"/>
      <c r="D233" s="51"/>
      <c r="E233" s="71"/>
      <c r="F233" s="50"/>
      <c r="G233" s="50"/>
      <c r="H233" s="50"/>
      <c r="I233" s="50"/>
      <c r="J233" s="50"/>
      <c r="K233" s="50"/>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row>
    <row r="234" spans="1:61" x14ac:dyDescent="0.25">
      <c r="A234" s="35"/>
      <c r="B234" s="68"/>
      <c r="C234" s="35"/>
      <c r="D234" s="51"/>
      <c r="E234" s="71"/>
      <c r="F234" s="50"/>
      <c r="G234" s="50"/>
      <c r="H234" s="50"/>
      <c r="I234" s="50"/>
      <c r="J234" s="50"/>
      <c r="K234" s="50"/>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row>
    <row r="235" spans="1:61" x14ac:dyDescent="0.25">
      <c r="A235" s="35"/>
      <c r="B235" s="68"/>
      <c r="C235" s="35"/>
      <c r="D235" s="51"/>
      <c r="E235" s="71"/>
      <c r="F235" s="50"/>
      <c r="G235" s="50"/>
      <c r="H235" s="50"/>
      <c r="I235" s="50"/>
      <c r="J235" s="50"/>
      <c r="K235" s="50"/>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row>
    <row r="236" spans="1:61" x14ac:dyDescent="0.25">
      <c r="A236" s="35"/>
      <c r="B236" s="68"/>
      <c r="C236" s="35"/>
      <c r="D236" s="51"/>
      <c r="E236" s="71"/>
      <c r="F236" s="50"/>
      <c r="G236" s="50"/>
      <c r="H236" s="50"/>
      <c r="I236" s="50"/>
      <c r="J236" s="50"/>
      <c r="K236" s="50"/>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row>
    <row r="237" spans="1:61" x14ac:dyDescent="0.25">
      <c r="A237" s="35"/>
      <c r="B237" s="68"/>
      <c r="C237" s="35"/>
      <c r="D237" s="51"/>
      <c r="E237" s="71"/>
      <c r="F237" s="50"/>
      <c r="G237" s="50"/>
      <c r="H237" s="50"/>
      <c r="I237" s="50"/>
      <c r="J237" s="50"/>
      <c r="K237" s="50"/>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row>
    <row r="238" spans="1:61" x14ac:dyDescent="0.25">
      <c r="A238" s="35"/>
      <c r="B238" s="68"/>
      <c r="C238" s="35"/>
      <c r="D238" s="51"/>
      <c r="E238" s="71"/>
      <c r="F238" s="50"/>
      <c r="G238" s="50"/>
      <c r="H238" s="50"/>
      <c r="I238" s="50"/>
      <c r="J238" s="50"/>
      <c r="K238" s="50"/>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row>
    <row r="239" spans="1:61" x14ac:dyDescent="0.25">
      <c r="A239" s="35"/>
      <c r="B239" s="68"/>
      <c r="C239" s="35"/>
      <c r="D239" s="51"/>
      <c r="E239" s="71"/>
      <c r="F239" s="50"/>
      <c r="G239" s="50"/>
      <c r="H239" s="50"/>
      <c r="I239" s="50"/>
      <c r="J239" s="50"/>
      <c r="K239" s="50"/>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row>
    <row r="240" spans="1:61" x14ac:dyDescent="0.25">
      <c r="A240" s="35"/>
      <c r="B240" s="68"/>
      <c r="C240" s="35"/>
      <c r="D240" s="51"/>
      <c r="E240" s="71"/>
      <c r="F240" s="50"/>
      <c r="G240" s="50"/>
      <c r="H240" s="50"/>
      <c r="I240" s="50"/>
      <c r="J240" s="50"/>
      <c r="K240" s="50"/>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row>
    <row r="241" spans="1:61" x14ac:dyDescent="0.25">
      <c r="A241" s="35"/>
      <c r="B241" s="68"/>
      <c r="C241" s="35"/>
      <c r="D241" s="51"/>
      <c r="E241" s="71"/>
      <c r="F241" s="50"/>
      <c r="G241" s="50"/>
      <c r="H241" s="50"/>
      <c r="I241" s="50"/>
      <c r="J241" s="50"/>
      <c r="K241" s="50"/>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row>
    <row r="242" spans="1:61" x14ac:dyDescent="0.25">
      <c r="A242" s="35"/>
      <c r="B242" s="68"/>
      <c r="C242" s="35"/>
      <c r="D242" s="51"/>
      <c r="E242" s="71"/>
      <c r="F242" s="50"/>
      <c r="G242" s="50"/>
      <c r="H242" s="50"/>
      <c r="I242" s="50"/>
      <c r="J242" s="50"/>
      <c r="K242" s="50"/>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row>
    <row r="243" spans="1:61" x14ac:dyDescent="0.25">
      <c r="A243" s="35"/>
      <c r="B243" s="68"/>
      <c r="C243" s="35"/>
      <c r="D243" s="51"/>
      <c r="E243" s="71"/>
      <c r="F243" s="50"/>
      <c r="G243" s="50"/>
      <c r="H243" s="50"/>
      <c r="I243" s="50"/>
      <c r="J243" s="50"/>
      <c r="K243" s="50"/>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row>
    <row r="244" spans="1:61" x14ac:dyDescent="0.25">
      <c r="A244" s="35"/>
      <c r="B244" s="68"/>
      <c r="C244" s="35"/>
      <c r="D244" s="51"/>
      <c r="E244" s="71"/>
      <c r="F244" s="50"/>
      <c r="G244" s="50"/>
      <c r="H244" s="50"/>
      <c r="I244" s="50"/>
      <c r="J244" s="50"/>
      <c r="K244" s="50"/>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row>
    <row r="245" spans="1:61" x14ac:dyDescent="0.25">
      <c r="A245" s="35"/>
      <c r="B245" s="68"/>
      <c r="C245" s="35"/>
      <c r="D245" s="51"/>
      <c r="E245" s="71"/>
      <c r="F245" s="50"/>
      <c r="G245" s="50"/>
      <c r="H245" s="50"/>
      <c r="I245" s="50"/>
      <c r="J245" s="50"/>
      <c r="K245" s="50"/>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row>
  </sheetData>
  <sheetProtection selectLockedCells="1" selectUnlockedCells="1"/>
  <phoneticPr fontId="36" type="noConversion"/>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E1877-3DF7-425B-BDA7-F5F25E3A3C9E}">
  <sheetPr codeName="Tabelle6"/>
  <dimension ref="A1:B63"/>
  <sheetViews>
    <sheetView topLeftCell="A53" zoomScale="70" zoomScaleNormal="70" workbookViewId="0">
      <selection activeCell="D62" sqref="D62"/>
    </sheetView>
  </sheetViews>
  <sheetFormatPr baseColWidth="10" defaultRowHeight="19.5" x14ac:dyDescent="0.25"/>
  <cols>
    <col min="1" max="1" width="55.42578125" style="24" customWidth="1"/>
    <col min="2" max="2" width="52.85546875" style="25" customWidth="1"/>
  </cols>
  <sheetData>
    <row r="1" spans="1:2" x14ac:dyDescent="0.25">
      <c r="A1" s="26" t="s">
        <v>80</v>
      </c>
      <c r="B1" s="27"/>
    </row>
    <row r="2" spans="1:2" x14ac:dyDescent="0.25">
      <c r="A2" s="26" t="s">
        <v>77</v>
      </c>
      <c r="B2" s="27">
        <f>Kostenübersicht!G2</f>
        <v>0</v>
      </c>
    </row>
    <row r="3" spans="1:2" ht="20.25" x14ac:dyDescent="0.25">
      <c r="A3" s="17" t="s">
        <v>21</v>
      </c>
      <c r="B3" s="17"/>
    </row>
    <row r="4" spans="1:2" ht="58.5" x14ac:dyDescent="0.25">
      <c r="A4" s="18" t="s">
        <v>22</v>
      </c>
      <c r="B4" s="19">
        <f>'Eure Boxen'!GY9</f>
        <v>0</v>
      </c>
    </row>
    <row r="5" spans="1:2" ht="58.5" x14ac:dyDescent="0.25">
      <c r="A5" s="18" t="s">
        <v>23</v>
      </c>
      <c r="B5" s="19">
        <f>'Eure Boxen'!GY10</f>
        <v>0</v>
      </c>
    </row>
    <row r="6" spans="1:2" ht="39" x14ac:dyDescent="0.25">
      <c r="A6" s="20" t="s">
        <v>24</v>
      </c>
      <c r="B6" s="21">
        <f>'Eure Boxen'!GY11</f>
        <v>0</v>
      </c>
    </row>
    <row r="7" spans="1:2" ht="58.5" x14ac:dyDescent="0.25">
      <c r="A7" s="20" t="s">
        <v>25</v>
      </c>
      <c r="B7" s="21">
        <f>'Eure Boxen'!GY12</f>
        <v>0</v>
      </c>
    </row>
    <row r="8" spans="1:2" ht="58.5" x14ac:dyDescent="0.25">
      <c r="A8" s="20" t="s">
        <v>26</v>
      </c>
      <c r="B8" s="21" t="e">
        <f>'Eure Boxen'!#REF!</f>
        <v>#REF!</v>
      </c>
    </row>
    <row r="9" spans="1:2" ht="39" x14ac:dyDescent="0.25">
      <c r="A9" s="20" t="s">
        <v>27</v>
      </c>
      <c r="B9" s="21" t="e">
        <f>'Eure Boxen'!#REF!</f>
        <v>#REF!</v>
      </c>
    </row>
    <row r="10" spans="1:2" ht="39.75" thickBot="1" x14ac:dyDescent="0.3">
      <c r="A10" s="20" t="s">
        <v>28</v>
      </c>
      <c r="B10" s="21" t="e">
        <f>'Eure Boxen'!#REF!</f>
        <v>#REF!</v>
      </c>
    </row>
    <row r="11" spans="1:2" ht="21" thickBot="1" x14ac:dyDescent="0.3">
      <c r="A11" s="22" t="s">
        <v>12</v>
      </c>
      <c r="B11" s="23"/>
    </row>
    <row r="12" spans="1:2" x14ac:dyDescent="0.25">
      <c r="A12" s="20" t="s">
        <v>29</v>
      </c>
      <c r="B12" s="21">
        <f>'Eure Boxen'!GY14</f>
        <v>0</v>
      </c>
    </row>
    <row r="13" spans="1:2" x14ac:dyDescent="0.25">
      <c r="A13" s="20" t="s">
        <v>30</v>
      </c>
      <c r="B13" s="21">
        <f>'Eure Boxen'!GY15</f>
        <v>0</v>
      </c>
    </row>
    <row r="14" spans="1:2" ht="39" x14ac:dyDescent="0.25">
      <c r="A14" s="20" t="s">
        <v>31</v>
      </c>
      <c r="B14" s="21">
        <f>'Eure Boxen'!GY16</f>
        <v>0</v>
      </c>
    </row>
    <row r="15" spans="1:2" x14ac:dyDescent="0.25">
      <c r="A15" s="20" t="s">
        <v>20</v>
      </c>
      <c r="B15" s="21">
        <f>'Eure Boxen'!GY17</f>
        <v>0</v>
      </c>
    </row>
    <row r="16" spans="1:2" ht="58.5" x14ac:dyDescent="0.25">
      <c r="A16" s="20" t="s">
        <v>32</v>
      </c>
      <c r="B16" s="21">
        <f>'Eure Boxen'!GY24</f>
        <v>0</v>
      </c>
    </row>
    <row r="17" spans="1:2" ht="39" x14ac:dyDescent="0.25">
      <c r="A17" s="20" t="s">
        <v>33</v>
      </c>
      <c r="B17" s="21">
        <f>'Eure Boxen'!GY25</f>
        <v>0</v>
      </c>
    </row>
    <row r="18" spans="1:2" ht="20.25" thickBot="1" x14ac:dyDescent="0.3">
      <c r="A18" s="20" t="s">
        <v>34</v>
      </c>
      <c r="B18" s="21" t="e">
        <f>'Eure Boxen'!#REF!</f>
        <v>#REF!</v>
      </c>
    </row>
    <row r="19" spans="1:2" ht="21" thickBot="1" x14ac:dyDescent="0.3">
      <c r="A19" s="22" t="s">
        <v>35</v>
      </c>
      <c r="B19" s="23"/>
    </row>
    <row r="20" spans="1:2" x14ac:dyDescent="0.25">
      <c r="A20" s="20" t="s">
        <v>36</v>
      </c>
      <c r="B20" s="21" t="e">
        <f>'Eure Boxen'!#REF!</f>
        <v>#REF!</v>
      </c>
    </row>
    <row r="21" spans="1:2" ht="39" x14ac:dyDescent="0.25">
      <c r="A21" s="20" t="s">
        <v>37</v>
      </c>
      <c r="B21" s="21">
        <f>'Eure Boxen'!GY34</f>
        <v>0</v>
      </c>
    </row>
    <row r="22" spans="1:2" x14ac:dyDescent="0.25">
      <c r="A22" s="20" t="s">
        <v>38</v>
      </c>
      <c r="B22" s="21">
        <f>'Eure Boxen'!GY35</f>
        <v>0</v>
      </c>
    </row>
    <row r="23" spans="1:2" x14ac:dyDescent="0.25">
      <c r="A23" s="20" t="s">
        <v>39</v>
      </c>
      <c r="B23" s="21" t="e">
        <f>'Eure Boxen'!#REF!</f>
        <v>#REF!</v>
      </c>
    </row>
    <row r="24" spans="1:2" ht="39" x14ac:dyDescent="0.25">
      <c r="A24" s="20" t="s">
        <v>9</v>
      </c>
      <c r="B24" s="21">
        <f>'Eure Boxen'!GY37</f>
        <v>0</v>
      </c>
    </row>
    <row r="25" spans="1:2" ht="39" x14ac:dyDescent="0.25">
      <c r="A25" s="20" t="s">
        <v>10</v>
      </c>
      <c r="B25" s="21">
        <f>'Eure Boxen'!GY40</f>
        <v>0</v>
      </c>
    </row>
    <row r="26" spans="1:2" ht="39" x14ac:dyDescent="0.25">
      <c r="A26" s="20" t="s">
        <v>19</v>
      </c>
      <c r="B26" s="21" t="e">
        <f>'Eure Boxen'!#REF!</f>
        <v>#REF!</v>
      </c>
    </row>
    <row r="27" spans="1:2" ht="39" x14ac:dyDescent="0.25">
      <c r="A27" s="20" t="s">
        <v>40</v>
      </c>
      <c r="B27" s="21" t="e">
        <f>'Eure Boxen'!#REF!</f>
        <v>#REF!</v>
      </c>
    </row>
    <row r="28" spans="1:2" ht="58.5" x14ac:dyDescent="0.25">
      <c r="A28" s="20" t="s">
        <v>41</v>
      </c>
      <c r="B28" s="21">
        <f>'Eure Boxen'!GY41</f>
        <v>0</v>
      </c>
    </row>
    <row r="29" spans="1:2" ht="39" x14ac:dyDescent="0.25">
      <c r="A29" s="20" t="s">
        <v>42</v>
      </c>
      <c r="B29" s="21">
        <f>'Eure Boxen'!GY42</f>
        <v>0</v>
      </c>
    </row>
    <row r="30" spans="1:2" x14ac:dyDescent="0.25">
      <c r="A30" s="20" t="s">
        <v>43</v>
      </c>
      <c r="B30" s="21">
        <f>'Eure Boxen'!GY43</f>
        <v>0</v>
      </c>
    </row>
    <row r="31" spans="1:2" ht="39" x14ac:dyDescent="0.25">
      <c r="A31" s="20" t="s">
        <v>44</v>
      </c>
      <c r="B31" s="21">
        <f>'Eure Boxen'!GY48</f>
        <v>0</v>
      </c>
    </row>
    <row r="32" spans="1:2" ht="39.75" thickBot="1" x14ac:dyDescent="0.3">
      <c r="A32" s="20" t="s">
        <v>45</v>
      </c>
      <c r="B32" s="21">
        <f>'Eure Boxen'!GY52</f>
        <v>0</v>
      </c>
    </row>
    <row r="33" spans="1:2" ht="21" thickBot="1" x14ac:dyDescent="0.3">
      <c r="A33" s="22" t="s">
        <v>46</v>
      </c>
      <c r="B33" s="23"/>
    </row>
    <row r="34" spans="1:2" x14ac:dyDescent="0.25">
      <c r="A34" s="20" t="s">
        <v>47</v>
      </c>
      <c r="B34" s="21">
        <f>'Eure Boxen'!GY62</f>
        <v>0</v>
      </c>
    </row>
    <row r="35" spans="1:2" ht="39" x14ac:dyDescent="0.25">
      <c r="A35" s="20" t="s">
        <v>48</v>
      </c>
      <c r="B35" s="21">
        <f>'Eure Boxen'!GY64</f>
        <v>0</v>
      </c>
    </row>
    <row r="36" spans="1:2" ht="39" x14ac:dyDescent="0.25">
      <c r="A36" s="20" t="s">
        <v>49</v>
      </c>
      <c r="B36" s="21">
        <f>'Eure Boxen'!GY54</f>
        <v>0</v>
      </c>
    </row>
    <row r="37" spans="1:2" ht="39" x14ac:dyDescent="0.25">
      <c r="A37" s="20" t="s">
        <v>50</v>
      </c>
      <c r="B37" s="21">
        <f>'Eure Boxen'!GY55</f>
        <v>0</v>
      </c>
    </row>
    <row r="38" spans="1:2" ht="39" x14ac:dyDescent="0.25">
      <c r="A38" s="20" t="s">
        <v>51</v>
      </c>
      <c r="B38" s="21">
        <f>'Eure Boxen'!GY56</f>
        <v>0</v>
      </c>
    </row>
    <row r="39" spans="1:2" ht="20.25" thickBot="1" x14ac:dyDescent="0.3">
      <c r="A39" s="20" t="s">
        <v>52</v>
      </c>
      <c r="B39" s="21" t="e">
        <f>'Eure Boxen'!#REF!</f>
        <v>#REF!</v>
      </c>
    </row>
    <row r="40" spans="1:2" ht="21" thickBot="1" x14ac:dyDescent="0.3">
      <c r="A40" s="22" t="s">
        <v>71</v>
      </c>
      <c r="B40" s="23"/>
    </row>
    <row r="41" spans="1:2" ht="39" x14ac:dyDescent="0.25">
      <c r="A41" s="20" t="s">
        <v>53</v>
      </c>
      <c r="B41" s="28" t="e">
        <f>'Eure Boxen'!#REF!</f>
        <v>#REF!</v>
      </c>
    </row>
    <row r="42" spans="1:2" ht="39" x14ac:dyDescent="0.25">
      <c r="A42" s="20" t="s">
        <v>54</v>
      </c>
      <c r="B42" s="21">
        <f>'Eure Boxen'!GY66</f>
        <v>0</v>
      </c>
    </row>
    <row r="43" spans="1:2" ht="39" x14ac:dyDescent="0.25">
      <c r="A43" s="20" t="s">
        <v>55</v>
      </c>
      <c r="B43" s="21">
        <f>'Eure Boxen'!GY69</f>
        <v>0</v>
      </c>
    </row>
    <row r="44" spans="1:2" ht="39" x14ac:dyDescent="0.25">
      <c r="A44" s="20" t="s">
        <v>56</v>
      </c>
      <c r="B44" s="21">
        <f>'Eure Boxen'!GY70</f>
        <v>0</v>
      </c>
    </row>
    <row r="45" spans="1:2" ht="39" x14ac:dyDescent="0.25">
      <c r="A45" s="20" t="s">
        <v>57</v>
      </c>
      <c r="B45" s="21" t="e">
        <f>'Eure Boxen'!#REF!</f>
        <v>#REF!</v>
      </c>
    </row>
    <row r="46" spans="1:2" ht="58.5" x14ac:dyDescent="0.25">
      <c r="A46" s="20" t="s">
        <v>74</v>
      </c>
      <c r="B46" s="21">
        <f>'Eure Boxen'!GY71</f>
        <v>0</v>
      </c>
    </row>
    <row r="47" spans="1:2" ht="39" x14ac:dyDescent="0.25">
      <c r="A47" s="20" t="s">
        <v>75</v>
      </c>
      <c r="B47" s="21" t="e">
        <f>'Eure Boxen'!#REF!</f>
        <v>#REF!</v>
      </c>
    </row>
    <row r="48" spans="1:2" ht="58.5" x14ac:dyDescent="0.25">
      <c r="A48" s="20" t="s">
        <v>73</v>
      </c>
      <c r="B48" s="21">
        <f>'Eure Boxen'!GY72</f>
        <v>0</v>
      </c>
    </row>
    <row r="49" spans="1:2" ht="39.75" thickBot="1" x14ac:dyDescent="0.3">
      <c r="A49" s="20" t="s">
        <v>72</v>
      </c>
      <c r="B49" s="21">
        <f>'Eure Boxen'!GY73</f>
        <v>0</v>
      </c>
    </row>
    <row r="50" spans="1:2" ht="21" thickBot="1" x14ac:dyDescent="0.3">
      <c r="A50" s="22" t="s">
        <v>58</v>
      </c>
      <c r="B50" s="23"/>
    </row>
    <row r="51" spans="1:2" x14ac:dyDescent="0.25">
      <c r="A51" s="20" t="s">
        <v>59</v>
      </c>
      <c r="B51" s="21">
        <f>'Eure Boxen'!GY75</f>
        <v>0</v>
      </c>
    </row>
    <row r="52" spans="1:2" x14ac:dyDescent="0.25">
      <c r="A52" s="20" t="s">
        <v>60</v>
      </c>
      <c r="B52" s="21">
        <f>'Eure Boxen'!GY76</f>
        <v>0</v>
      </c>
    </row>
    <row r="53" spans="1:2" ht="20.25" thickBot="1" x14ac:dyDescent="0.3">
      <c r="A53" s="20" t="s">
        <v>61</v>
      </c>
      <c r="B53" s="21">
        <f>'Eure Boxen'!GY77</f>
        <v>0</v>
      </c>
    </row>
    <row r="54" spans="1:2" ht="21" thickBot="1" x14ac:dyDescent="0.3">
      <c r="A54" s="22" t="s">
        <v>62</v>
      </c>
      <c r="B54" s="23"/>
    </row>
    <row r="55" spans="1:2" ht="39" x14ac:dyDescent="0.25">
      <c r="A55" s="20" t="s">
        <v>63</v>
      </c>
      <c r="B55" s="21">
        <f>'Eure Boxen'!GY79</f>
        <v>0</v>
      </c>
    </row>
    <row r="56" spans="1:2" ht="39" x14ac:dyDescent="0.25">
      <c r="A56" s="20" t="s">
        <v>64</v>
      </c>
      <c r="B56" s="21" t="e">
        <f>'Eure Boxen'!#REF!</f>
        <v>#REF!</v>
      </c>
    </row>
    <row r="57" spans="1:2" ht="39" x14ac:dyDescent="0.25">
      <c r="A57" s="20" t="s">
        <v>65</v>
      </c>
      <c r="B57" s="21" t="e">
        <f>'Eure Boxen'!#REF!</f>
        <v>#REF!</v>
      </c>
    </row>
    <row r="58" spans="1:2" ht="39" x14ac:dyDescent="0.25">
      <c r="A58" s="20" t="s">
        <v>66</v>
      </c>
      <c r="B58" s="21" t="e">
        <f>'Eure Boxen'!#REF!</f>
        <v>#REF!</v>
      </c>
    </row>
    <row r="59" spans="1:2" ht="39" x14ac:dyDescent="0.25">
      <c r="A59" s="20" t="s">
        <v>67</v>
      </c>
      <c r="B59" s="21" t="e">
        <f>'Eure Boxen'!#REF!</f>
        <v>#REF!</v>
      </c>
    </row>
    <row r="60" spans="1:2" ht="39" x14ac:dyDescent="0.25">
      <c r="A60" s="20" t="s">
        <v>68</v>
      </c>
      <c r="B60" s="21" t="e">
        <f>'Eure Boxen'!#REF!</f>
        <v>#REF!</v>
      </c>
    </row>
    <row r="61" spans="1:2" ht="39" x14ac:dyDescent="0.25">
      <c r="A61" s="20" t="s">
        <v>69</v>
      </c>
      <c r="B61" s="21">
        <f>'Eure Boxen'!GY80</f>
        <v>0</v>
      </c>
    </row>
    <row r="62" spans="1:2" ht="58.5" x14ac:dyDescent="0.25">
      <c r="A62" s="20" t="s">
        <v>70</v>
      </c>
      <c r="B62" s="21" t="e">
        <f>'Eure Boxen'!#REF!</f>
        <v>#REF!</v>
      </c>
    </row>
    <row r="63" spans="1:2" x14ac:dyDescent="0.25">
      <c r="A63" s="20"/>
      <c r="B63" s="21"/>
    </row>
  </sheetData>
  <sheetProtection selectLockedCells="1" selectUnlockedCells="1"/>
  <protectedRanges>
    <protectedRange algorithmName="SHA-512" hashValue="dj6OyDWKN3pafc4d3yW+3KqfjHDWYTJuJIC0BLsnPNNtDX4ewheoGcFGQkD1XruOELf+X3pl1ToIDeM/R4yxwQ==" saltValue="szGU50LkW5frk1koMu+kcQ==" spinCount="100000" sqref="A2" name="Formel Namen MA_1_1_1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How to...</vt:lpstr>
      <vt:lpstr>Versandhinweise</vt:lpstr>
      <vt:lpstr>Eure Boxen</vt:lpstr>
      <vt:lpstr>Adressdaten der TeilnehmerInnen</vt:lpstr>
      <vt:lpstr>Kostenübersicht</vt:lpstr>
      <vt:lpstr>Zusammenfassung</vt:lpstr>
      <vt:lpstr>.</vt:lpstr>
      <vt:lpstr>'Adressdaten der TeilnehmerInnen'!Druckbereich</vt:lpstr>
      <vt:lpstr>'Eure Boxen'!Drucktitel</vt:lpstr>
      <vt:lpstr>'Eure Boxen'!TitelBereich1..F7.1</vt:lpstr>
      <vt:lpstr>'How to...'!TitelBereich2..F13.1</vt:lpstr>
      <vt:lpstr>'How to...'!TitelBereich4..F26.1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Virtuelles Event</dc:title>
  <dc:creator>Gourmet Delivery</dc:creator>
  <cp:lastModifiedBy>Lucius Kleene</cp:lastModifiedBy>
  <dcterms:created xsi:type="dcterms:W3CDTF">2018-02-27T05:16:34Z</dcterms:created>
  <dcterms:modified xsi:type="dcterms:W3CDTF">2021-05-12T10:00:14Z</dcterms:modified>
</cp:coreProperties>
</file>